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encer\Dropbox\Natural Health Sherpa\Metabolic Aftershock\Nutrtion Update\"/>
    </mc:Choice>
  </mc:AlternateContent>
  <bookViews>
    <workbookView xWindow="0" yWindow="0" windowWidth="28800" windowHeight="11835" activeTab="2"/>
  </bookViews>
  <sheets>
    <sheet name="SHMEC Tracker" sheetId="6" r:id="rId1"/>
    <sheet name="Health Tracker" sheetId="1" r:id="rId2"/>
    <sheet name="Body Shape Tracker" sheetId="2" r:id="rId3"/>
    <sheet name="Metabolic Assessment" sheetId="4" r:id="rId4"/>
    <sheet name="Weight Tracker" sheetId="3" r:id="rId5"/>
  </sheets>
  <calcPr calcId="152511"/>
</workbook>
</file>

<file path=xl/calcChain.xml><?xml version="1.0" encoding="utf-8"?>
<calcChain xmlns="http://schemas.openxmlformats.org/spreadsheetml/2006/main">
  <c r="K19" i="2" l="1"/>
  <c r="J19" i="2"/>
  <c r="I19" i="2"/>
  <c r="H19" i="2"/>
  <c r="G19" i="2"/>
  <c r="F19" i="2"/>
  <c r="E19" i="2"/>
  <c r="D19" i="2"/>
  <c r="C19" i="2"/>
  <c r="B19" i="2"/>
  <c r="K18" i="2"/>
  <c r="J18" i="2"/>
  <c r="I18" i="2"/>
  <c r="H18" i="2"/>
  <c r="G18" i="2"/>
  <c r="F18" i="2"/>
  <c r="E18" i="2"/>
  <c r="D18" i="2"/>
  <c r="C18" i="2"/>
  <c r="B18" i="2"/>
  <c r="K18" i="6" l="1"/>
  <c r="J18" i="6"/>
  <c r="I18" i="6"/>
  <c r="H18" i="6"/>
  <c r="G18" i="6"/>
  <c r="F18" i="6"/>
  <c r="E18" i="6"/>
  <c r="D18" i="6"/>
  <c r="C18" i="6"/>
  <c r="B18" i="6"/>
  <c r="D19" i="6" l="1"/>
  <c r="D20" i="6" s="1"/>
  <c r="F19" i="6"/>
  <c r="F20" i="6" s="1"/>
  <c r="H19" i="6"/>
  <c r="H20" i="6" s="1"/>
  <c r="J19" i="6"/>
  <c r="J20" i="6" s="1"/>
  <c r="C19" i="6"/>
  <c r="C20" i="6" s="1"/>
  <c r="E19" i="6"/>
  <c r="E20" i="6" s="1"/>
  <c r="G19" i="6"/>
  <c r="G20" i="6" s="1"/>
  <c r="I19" i="6"/>
  <c r="I20" i="6" s="1"/>
  <c r="K19" i="6"/>
  <c r="K20" i="6" s="1"/>
  <c r="B26" i="4"/>
  <c r="K26" i="4"/>
  <c r="J26" i="4"/>
  <c r="I26" i="4"/>
  <c r="H26" i="4"/>
  <c r="G26" i="4"/>
  <c r="F26" i="4"/>
  <c r="K8" i="3"/>
  <c r="K9" i="3" s="1"/>
  <c r="J8" i="3"/>
  <c r="J9" i="3" s="1"/>
  <c r="I8" i="3"/>
  <c r="I9" i="3" s="1"/>
  <c r="H8" i="3"/>
  <c r="H9" i="3" s="1"/>
  <c r="G8" i="3"/>
  <c r="G9" i="3" s="1"/>
  <c r="F8" i="3"/>
  <c r="F9" i="3" s="1"/>
  <c r="K5" i="3"/>
  <c r="J5" i="3"/>
  <c r="I5" i="3"/>
  <c r="H5" i="3"/>
  <c r="G5" i="3"/>
  <c r="F5" i="3"/>
  <c r="K15" i="2"/>
  <c r="J15" i="2"/>
  <c r="I15" i="2"/>
  <c r="H15" i="2"/>
  <c r="G15" i="2"/>
  <c r="F15" i="2"/>
  <c r="K269" i="1"/>
  <c r="K272" i="1" s="1"/>
  <c r="J269" i="1"/>
  <c r="J272" i="1" s="1"/>
  <c r="I269" i="1"/>
  <c r="I272" i="1" s="1"/>
  <c r="H269" i="1"/>
  <c r="H272" i="1" s="1"/>
  <c r="G269" i="1"/>
  <c r="G272" i="1" s="1"/>
  <c r="F269" i="1"/>
  <c r="F272" i="1" s="1"/>
  <c r="E269" i="1"/>
  <c r="E272" i="1" s="1"/>
  <c r="D269" i="1"/>
  <c r="D272" i="1" s="1"/>
  <c r="C269" i="1"/>
  <c r="C272" i="1" s="1"/>
  <c r="K257" i="1"/>
  <c r="J257" i="1"/>
  <c r="I257" i="1"/>
  <c r="H257" i="1"/>
  <c r="G257" i="1"/>
  <c r="F257" i="1"/>
  <c r="E257" i="1"/>
  <c r="D257" i="1"/>
  <c r="C257" i="1"/>
  <c r="K245" i="1"/>
  <c r="J245" i="1"/>
  <c r="I245" i="1"/>
  <c r="H245" i="1"/>
  <c r="G245" i="1"/>
  <c r="F245" i="1"/>
  <c r="E245" i="1"/>
  <c r="D245" i="1"/>
  <c r="C245" i="1"/>
  <c r="K235" i="1"/>
  <c r="J235" i="1"/>
  <c r="I235" i="1"/>
  <c r="H235" i="1"/>
  <c r="G235" i="1"/>
  <c r="F235" i="1"/>
  <c r="E235" i="1"/>
  <c r="D235" i="1"/>
  <c r="C235" i="1"/>
  <c r="K226" i="1"/>
  <c r="J226" i="1"/>
  <c r="I226" i="1"/>
  <c r="H226" i="1"/>
  <c r="G226" i="1"/>
  <c r="F226" i="1"/>
  <c r="E226" i="1"/>
  <c r="D226" i="1"/>
  <c r="C226" i="1"/>
  <c r="K211" i="1"/>
  <c r="J211" i="1"/>
  <c r="I211" i="1"/>
  <c r="H211" i="1"/>
  <c r="G211" i="1"/>
  <c r="F211" i="1"/>
  <c r="E211" i="1"/>
  <c r="D211" i="1"/>
  <c r="C211" i="1"/>
  <c r="K202" i="1"/>
  <c r="J202" i="1"/>
  <c r="I202" i="1"/>
  <c r="H202" i="1"/>
  <c r="G202" i="1"/>
  <c r="F202" i="1"/>
  <c r="E202" i="1"/>
  <c r="D202" i="1"/>
  <c r="C202" i="1"/>
  <c r="K191" i="1"/>
  <c r="J191" i="1"/>
  <c r="I191" i="1"/>
  <c r="H191" i="1"/>
  <c r="G191" i="1"/>
  <c r="F191" i="1"/>
  <c r="E191" i="1"/>
  <c r="D191" i="1"/>
  <c r="C191" i="1"/>
  <c r="K182" i="1"/>
  <c r="J182" i="1"/>
  <c r="I182" i="1"/>
  <c r="H182" i="1"/>
  <c r="G182" i="1"/>
  <c r="F182" i="1"/>
  <c r="E182" i="1"/>
  <c r="D182" i="1"/>
  <c r="C182" i="1"/>
  <c r="K171" i="1"/>
  <c r="J171" i="1"/>
  <c r="I171" i="1"/>
  <c r="H171" i="1"/>
  <c r="G171" i="1"/>
  <c r="F171" i="1"/>
  <c r="E171" i="1"/>
  <c r="D171" i="1"/>
  <c r="C171" i="1"/>
  <c r="K163" i="1"/>
  <c r="J163" i="1"/>
  <c r="I163" i="1"/>
  <c r="H163" i="1"/>
  <c r="G163" i="1"/>
  <c r="F163" i="1"/>
  <c r="E163" i="1"/>
  <c r="D163" i="1"/>
  <c r="C163" i="1"/>
  <c r="K153" i="1"/>
  <c r="J153" i="1"/>
  <c r="I153" i="1"/>
  <c r="H153" i="1"/>
  <c r="G153" i="1"/>
  <c r="F153" i="1"/>
  <c r="E153" i="1"/>
  <c r="D153" i="1"/>
  <c r="C153" i="1"/>
  <c r="K141" i="1"/>
  <c r="J141" i="1"/>
  <c r="I141" i="1"/>
  <c r="H141" i="1"/>
  <c r="G141" i="1"/>
  <c r="F141" i="1"/>
  <c r="E141" i="1"/>
  <c r="D141" i="1"/>
  <c r="C141" i="1"/>
  <c r="K126" i="1"/>
  <c r="J126" i="1"/>
  <c r="I126" i="1"/>
  <c r="H126" i="1"/>
  <c r="G126" i="1"/>
  <c r="F126" i="1"/>
  <c r="E126" i="1"/>
  <c r="D126" i="1"/>
  <c r="C126" i="1"/>
  <c r="K115" i="1"/>
  <c r="J115" i="1"/>
  <c r="I115" i="1"/>
  <c r="H115" i="1"/>
  <c r="G115" i="1"/>
  <c r="F115" i="1"/>
  <c r="E115" i="1"/>
  <c r="D115" i="1"/>
  <c r="C115" i="1"/>
  <c r="K106" i="1"/>
  <c r="J106" i="1"/>
  <c r="I106" i="1"/>
  <c r="H106" i="1"/>
  <c r="G106" i="1"/>
  <c r="F106" i="1"/>
  <c r="E106" i="1"/>
  <c r="D106" i="1"/>
  <c r="C106" i="1"/>
  <c r="K96" i="1"/>
  <c r="J96" i="1"/>
  <c r="I96" i="1"/>
  <c r="H96" i="1"/>
  <c r="G96" i="1"/>
  <c r="F96" i="1"/>
  <c r="E96" i="1"/>
  <c r="D96" i="1"/>
  <c r="C96" i="1"/>
  <c r="K87" i="1"/>
  <c r="J87" i="1"/>
  <c r="I87" i="1"/>
  <c r="H87" i="1"/>
  <c r="G87" i="1"/>
  <c r="F87" i="1"/>
  <c r="E87" i="1"/>
  <c r="D87" i="1"/>
  <c r="C87" i="1"/>
  <c r="K73" i="1"/>
  <c r="J73" i="1"/>
  <c r="I73" i="1"/>
  <c r="H73" i="1"/>
  <c r="G73" i="1"/>
  <c r="F73" i="1"/>
  <c r="E73" i="1"/>
  <c r="D73" i="1"/>
  <c r="C73" i="1"/>
  <c r="K56" i="1"/>
  <c r="J56" i="1"/>
  <c r="I56" i="1"/>
  <c r="H56" i="1"/>
  <c r="G56" i="1"/>
  <c r="F56" i="1"/>
  <c r="E56" i="1"/>
  <c r="D56" i="1"/>
  <c r="C56" i="1"/>
  <c r="K36" i="1"/>
  <c r="J36" i="1"/>
  <c r="I36" i="1"/>
  <c r="H36" i="1"/>
  <c r="G36" i="1"/>
  <c r="F36" i="1"/>
  <c r="E36" i="1"/>
  <c r="D36" i="1"/>
  <c r="C36" i="1"/>
  <c r="K27" i="1"/>
  <c r="J27" i="1"/>
  <c r="I27" i="1"/>
  <c r="H27" i="1"/>
  <c r="G27" i="1"/>
  <c r="F27" i="1"/>
  <c r="E27" i="1"/>
  <c r="D27" i="1"/>
  <c r="C27" i="1"/>
  <c r="K16" i="1"/>
  <c r="J16" i="1"/>
  <c r="I16" i="1"/>
  <c r="H16" i="1"/>
  <c r="G16" i="1"/>
  <c r="F16" i="1"/>
  <c r="E16" i="1"/>
  <c r="D16" i="1"/>
  <c r="C16" i="1"/>
  <c r="B15" i="2" l="1"/>
  <c r="E26" i="4"/>
  <c r="D26" i="4"/>
  <c r="C26" i="4"/>
  <c r="C8" i="3"/>
  <c r="C9" i="3" s="1"/>
  <c r="E8" i="3"/>
  <c r="E9" i="3" s="1"/>
  <c r="D8" i="3"/>
  <c r="D9" i="3" s="1"/>
  <c r="C5" i="3"/>
  <c r="E5" i="3"/>
  <c r="D5" i="3"/>
  <c r="B5" i="3"/>
  <c r="B269" i="1"/>
  <c r="B257" i="1"/>
  <c r="B245" i="1"/>
  <c r="B235" i="1"/>
  <c r="B226" i="1"/>
  <c r="B211" i="1"/>
  <c r="B202" i="1"/>
  <c r="B191" i="1"/>
  <c r="B182" i="1"/>
  <c r="B171" i="1"/>
  <c r="B163" i="1"/>
  <c r="B153" i="1"/>
  <c r="B141" i="1"/>
  <c r="B126" i="1"/>
  <c r="B115" i="1"/>
  <c r="B106" i="1"/>
  <c r="B96" i="1"/>
  <c r="B87" i="1"/>
  <c r="B73" i="1"/>
  <c r="B56" i="1"/>
  <c r="B36" i="1"/>
  <c r="B27" i="1"/>
  <c r="B16" i="1"/>
  <c r="E15" i="2"/>
  <c r="D15" i="2"/>
  <c r="C15" i="2"/>
  <c r="K27" i="4" l="1"/>
  <c r="K28" i="4" s="1"/>
  <c r="J27" i="4"/>
  <c r="J28" i="4" s="1"/>
  <c r="G27" i="4"/>
  <c r="G28" i="4" s="1"/>
  <c r="F27" i="4"/>
  <c r="F28" i="4" s="1"/>
  <c r="I27" i="4"/>
  <c r="I28" i="4" s="1"/>
  <c r="H27" i="4"/>
  <c r="H28" i="4" s="1"/>
  <c r="D16" i="2"/>
  <c r="D17" i="2" s="1"/>
  <c r="C16" i="2"/>
  <c r="C17" i="2" s="1"/>
  <c r="E16" i="2"/>
  <c r="E17" i="2" s="1"/>
  <c r="G16" i="2"/>
  <c r="G17" i="2" s="1"/>
  <c r="K16" i="2"/>
  <c r="K17" i="2" s="1"/>
  <c r="I16" i="2"/>
  <c r="I17" i="2" s="1"/>
  <c r="H16" i="2"/>
  <c r="H17" i="2" s="1"/>
  <c r="F16" i="2"/>
  <c r="F17" i="2" s="1"/>
  <c r="J16" i="2"/>
  <c r="J17" i="2" s="1"/>
  <c r="C27" i="4"/>
  <c r="C28" i="4" s="1"/>
  <c r="D27" i="4"/>
  <c r="D28" i="4" s="1"/>
  <c r="E27" i="4"/>
  <c r="E28" i="4" s="1"/>
  <c r="B272" i="1"/>
  <c r="G273" i="1" l="1"/>
  <c r="G274" i="1" s="1"/>
  <c r="K273" i="1"/>
  <c r="K274" i="1" s="1"/>
  <c r="H273" i="1"/>
  <c r="H274" i="1" s="1"/>
  <c r="I273" i="1"/>
  <c r="I274" i="1" s="1"/>
  <c r="F273" i="1"/>
  <c r="F274" i="1" s="1"/>
  <c r="J273" i="1"/>
  <c r="J274" i="1" s="1"/>
  <c r="E273" i="1"/>
  <c r="E274" i="1" s="1"/>
  <c r="D273" i="1"/>
  <c r="D274" i="1" s="1"/>
  <c r="C273" i="1"/>
  <c r="C274" i="1" s="1"/>
</calcChain>
</file>

<file path=xl/sharedStrings.xml><?xml version="1.0" encoding="utf-8"?>
<sst xmlns="http://schemas.openxmlformats.org/spreadsheetml/2006/main" count="374" uniqueCount="283">
  <si>
    <t>Bad Odors</t>
  </si>
  <si>
    <t>Underarms</t>
  </si>
  <si>
    <t>Breathe</t>
  </si>
  <si>
    <t>Feet</t>
  </si>
  <si>
    <t>Crotch</t>
  </si>
  <si>
    <t>Gas</t>
  </si>
  <si>
    <t xml:space="preserve">  Subtotal</t>
  </si>
  <si>
    <t>Sweaty palms or feet</t>
  </si>
  <si>
    <t>Sweat easily/excessive sweating</t>
  </si>
  <si>
    <t>Cold sweats often</t>
  </si>
  <si>
    <t>Night sweats</t>
  </si>
  <si>
    <t>Easily chilled</t>
  </si>
  <si>
    <t>Low tolerance to cold weather</t>
  </si>
  <si>
    <t>Extremities get cold easily (especially hands and feet)</t>
  </si>
  <si>
    <t>Hot flashes</t>
  </si>
  <si>
    <t>Face</t>
  </si>
  <si>
    <t>Body Heat/Sweating</t>
  </si>
  <si>
    <t>Large pore size</t>
  </si>
  <si>
    <t>Wrinkles/fine lines</t>
  </si>
  <si>
    <t>Puffiness</t>
  </si>
  <si>
    <t>Skin</t>
  </si>
  <si>
    <t>Discolored/purple</t>
  </si>
  <si>
    <t>Acne/pimples/eczema</t>
  </si>
  <si>
    <t>Itching</t>
  </si>
  <si>
    <t>Scaly/dryness/roughness/ cracking/ psoriasis</t>
  </si>
  <si>
    <t>Looseness/Flappiness</t>
  </si>
  <si>
    <t>Bruise easily</t>
  </si>
  <si>
    <t>Skin tags/Cysts</t>
  </si>
  <si>
    <t>Brown/sun spots</t>
  </si>
  <si>
    <t>Hives/rashes</t>
  </si>
  <si>
    <t>Sores</t>
  </si>
  <si>
    <t>Cellulite/dimples/saggy shadows</t>
  </si>
  <si>
    <t>Stretch marks</t>
  </si>
  <si>
    <t>Tender lymp nodes</t>
  </si>
  <si>
    <t>Poor muscle tone</t>
  </si>
  <si>
    <t>Varicose veins</t>
  </si>
  <si>
    <t>Numbness</t>
  </si>
  <si>
    <t>Tingling</t>
  </si>
  <si>
    <t>Searing pain</t>
  </si>
  <si>
    <t>Mental</t>
  </si>
  <si>
    <t>Difficulty concentrating or focusing</t>
  </si>
  <si>
    <t>Trouble remembering things/forgetfulness</t>
  </si>
  <si>
    <t>Tend to procrastinate</t>
  </si>
  <si>
    <t>Brain fog/slow thinking</t>
  </si>
  <si>
    <t>Lack of attention to detail</t>
  </si>
  <si>
    <t>Trouble delaying what you want/needs instant gratification</t>
  </si>
  <si>
    <t>Trouble listening</t>
  </si>
  <si>
    <t>Problems getting organized</t>
  </si>
  <si>
    <t>Restless/hyperactive</t>
  </si>
  <si>
    <t>Difficulty making decisions</t>
  </si>
  <si>
    <t>Stuttering/stammering</t>
  </si>
  <si>
    <t>Slurred speech</t>
  </si>
  <si>
    <t>Confusion, poor comprehension</t>
  </si>
  <si>
    <t>Poor physical coordination</t>
  </si>
  <si>
    <t>Mood</t>
  </si>
  <si>
    <t>Anger/irritability</t>
  </si>
  <si>
    <t>Agitated/restless</t>
  </si>
  <si>
    <t>Anxiety/stress/worry</t>
  </si>
  <si>
    <t>Short tempered/short fuse</t>
  </si>
  <si>
    <t>Sadness/depression</t>
  </si>
  <si>
    <t>Negative thinking</t>
  </si>
  <si>
    <t>Low interest in things normally pleasurable</t>
  </si>
  <si>
    <t>Mood swings/unstable mood</t>
  </si>
  <si>
    <t>Low self-esteem/lack of confidence/worthlessness</t>
  </si>
  <si>
    <t>Lack of desire to socialize</t>
  </si>
  <si>
    <t>Lack of feeling anything/apathy</t>
  </si>
  <si>
    <t>Energy</t>
  </si>
  <si>
    <t>Exhausted/fatigued/sluggish</t>
  </si>
  <si>
    <t>Apathy/lethargy</t>
  </si>
  <si>
    <t>Lack of motivation to exercise</t>
  </si>
  <si>
    <t>Energy crashes/drowsy in mid- to late afternoon</t>
  </si>
  <si>
    <t>Drawn to caffeine, sugar/sweets or carbs for energy</t>
  </si>
  <si>
    <t>Low energy or drowsy after meals</t>
  </si>
  <si>
    <t>Sleep</t>
  </si>
  <si>
    <t>Trouble getting to sleep</t>
  </si>
  <si>
    <t>Trouble staying asleep</t>
  </si>
  <si>
    <t>Don't get enough sleep</t>
  </si>
  <si>
    <t>Wake up feeling tired</t>
  </si>
  <si>
    <t>Sleep not restful</t>
  </si>
  <si>
    <t>Excessive snoring or sleep apnea</t>
  </si>
  <si>
    <t>Wake up between 2 a.m. - 4 a.m. for 15 minutes or longer</t>
  </si>
  <si>
    <t>Joints and Muscles</t>
  </si>
  <si>
    <t>Aches/pains/soreness</t>
  </si>
  <si>
    <t>Stiffness</t>
  </si>
  <si>
    <t>Mobility/flexibility</t>
  </si>
  <si>
    <t>Arthritis</t>
  </si>
  <si>
    <t>Limitation of movement</t>
  </si>
  <si>
    <t>Cravings</t>
  </si>
  <si>
    <t>Alcohol</t>
  </si>
  <si>
    <t>Coffee</t>
  </si>
  <si>
    <t>Drugs</t>
  </si>
  <si>
    <t>Sugar/sweets</t>
  </si>
  <si>
    <t>Simple carbs such as bread, pasta</t>
  </si>
  <si>
    <t>Salty foods</t>
  </si>
  <si>
    <t>Fatty Foods</t>
  </si>
  <si>
    <t>Dairy (milk, ice cream, yogurt, cheese, etc.)</t>
  </si>
  <si>
    <t>Hunger/Appetite</t>
  </si>
  <si>
    <t>Get agitated or angry between meals</t>
  </si>
  <si>
    <t>Can't go more than 3 hours without eating</t>
  </si>
  <si>
    <t>Lightheaded if meals are missed</t>
  </si>
  <si>
    <t>Eating relieves fatigue</t>
  </si>
  <si>
    <t>Eat to relieve depression or sadness</t>
  </si>
  <si>
    <t>Skip meals often</t>
  </si>
  <si>
    <t>Eat late at night or before bed</t>
  </si>
  <si>
    <t>Wake up in middle of night hungry</t>
  </si>
  <si>
    <t>Frequently binge eat</t>
  </si>
  <si>
    <t>Trouble stopping eating even when full</t>
  </si>
  <si>
    <t>Need to snack often</t>
  </si>
  <si>
    <t>Compulsive eating</t>
  </si>
  <si>
    <t>Digestion</t>
  </si>
  <si>
    <t>Passing gas</t>
  </si>
  <si>
    <t>Burping</t>
  </si>
  <si>
    <t>Bloating</t>
  </si>
  <si>
    <t>Acid reflux</t>
  </si>
  <si>
    <t>Heartburn/GERD</t>
  </si>
  <si>
    <t>Cramping</t>
  </si>
  <si>
    <t>Nausea/upset stomach</t>
  </si>
  <si>
    <t>IBS</t>
  </si>
  <si>
    <t>Hair</t>
  </si>
  <si>
    <t>Hair loss</t>
  </si>
  <si>
    <t>Dryness</t>
  </si>
  <si>
    <t xml:space="preserve">Thinning </t>
  </si>
  <si>
    <t>Dry scalp</t>
  </si>
  <si>
    <t>Itchy scalp</t>
  </si>
  <si>
    <t>Red scalp</t>
  </si>
  <si>
    <t>Head</t>
  </si>
  <si>
    <t>Headaches/migraines</t>
  </si>
  <si>
    <t>Faintness</t>
  </si>
  <si>
    <t>General Dizziness</t>
  </si>
  <si>
    <t>Lightheaded, especially when getting up</t>
  </si>
  <si>
    <t>Shaky</t>
  </si>
  <si>
    <t>Nose</t>
  </si>
  <si>
    <t>Trouble breathing</t>
  </si>
  <si>
    <t>Runny nose</t>
  </si>
  <si>
    <t>Stuffy nose</t>
  </si>
  <si>
    <t>Post nasal drip</t>
  </si>
  <si>
    <t>Sinus problems</t>
  </si>
  <si>
    <t>Hay fever</t>
  </si>
  <si>
    <t>Sneezing attacks</t>
  </si>
  <si>
    <t>Excessive mucus formation</t>
  </si>
  <si>
    <t>Ears</t>
  </si>
  <si>
    <t>Itchy ears</t>
  </si>
  <si>
    <t>Trouble hearing</t>
  </si>
  <si>
    <t>Ear pressure</t>
  </si>
  <si>
    <t>Eyes</t>
  </si>
  <si>
    <t>Watery or itchy eyes</t>
  </si>
  <si>
    <t>Swollen, reddened, or sticky eyelids</t>
  </si>
  <si>
    <t>Burning sensation</t>
  </si>
  <si>
    <t>Muscle twitching around eyes</t>
  </si>
  <si>
    <t>Bags or dark circles under eyes</t>
  </si>
  <si>
    <t>Blurred or tunnel vision (does not include near-or far-sightedness)</t>
  </si>
  <si>
    <t>Sensitive to light</t>
  </si>
  <si>
    <t>Impaired night vision</t>
  </si>
  <si>
    <t>Nails</t>
  </si>
  <si>
    <t>Cracked or split</t>
  </si>
  <si>
    <t>Puffy nail fold</t>
  </si>
  <si>
    <t>Gnawed nails</t>
  </si>
  <si>
    <t>Weak</t>
  </si>
  <si>
    <t>Ridged/ripled</t>
  </si>
  <si>
    <t>Mouth/Throat</t>
  </si>
  <si>
    <t>Soreness</t>
  </si>
  <si>
    <t>Itchiness</t>
  </si>
  <si>
    <t>Chronic coughing</t>
  </si>
  <si>
    <t>Difficulty swallowing</t>
  </si>
  <si>
    <t>Gagging reflex</t>
  </si>
  <si>
    <t>Frequent need to clear throat</t>
  </si>
  <si>
    <t>Swollen or discolored tongue, gum, or lips</t>
  </si>
  <si>
    <t>Canker sores</t>
  </si>
  <si>
    <t>Dry mouth</t>
  </si>
  <si>
    <t>Frequent thirst</t>
  </si>
  <si>
    <t>Lungs</t>
  </si>
  <si>
    <t>Shortness of breath</t>
  </si>
  <si>
    <t>Labored/difficult breathing</t>
  </si>
  <si>
    <t>Asthma/bronchitis</t>
  </si>
  <si>
    <t>Wheezing when breathing</t>
  </si>
  <si>
    <t>Congestion</t>
  </si>
  <si>
    <t>Heart</t>
  </si>
  <si>
    <t>Irregular or skipped heartbeat</t>
  </si>
  <si>
    <t>Rapid or pounding heartbeat</t>
  </si>
  <si>
    <t>Heart palpitations/racing heart</t>
  </si>
  <si>
    <t>Chest pain</t>
  </si>
  <si>
    <t>Fast pulse rate at rest</t>
  </si>
  <si>
    <t>Pulse increases after eating</t>
  </si>
  <si>
    <t>Rapid pulse before bed</t>
  </si>
  <si>
    <t>Elimination</t>
  </si>
  <si>
    <t>Frequent urination</t>
  </si>
  <si>
    <t>Pain urinating</t>
  </si>
  <si>
    <t>Urgent urination</t>
  </si>
  <si>
    <t>Wake frequently to urinate</t>
  </si>
  <si>
    <t>Stool unusual in color, shape or consistency</t>
  </si>
  <si>
    <t>Hard stool</t>
  </si>
  <si>
    <t>Diarrhea</t>
  </si>
  <si>
    <t>Constipation</t>
  </si>
  <si>
    <t>Genital itching/discharge</t>
  </si>
  <si>
    <t>Itchy or stinging anus</t>
  </si>
  <si>
    <t>Irregular periods</t>
  </si>
  <si>
    <t>Bad PMS symptoms</t>
  </si>
  <si>
    <t>Recurring yeast infections</t>
  </si>
  <si>
    <t>Chronic fungus on nails, skin or athlete's foot</t>
  </si>
  <si>
    <t>Lack of sex drive</t>
  </si>
  <si>
    <t>Frequently ill or get colds, flu, viruses, etc.</t>
  </si>
  <si>
    <t>Overall sense of taste</t>
  </si>
  <si>
    <t>Other</t>
  </si>
  <si>
    <t>Hips</t>
  </si>
  <si>
    <t>Waist</t>
  </si>
  <si>
    <t>Chest</t>
  </si>
  <si>
    <t>Thigh</t>
  </si>
  <si>
    <t>Calve</t>
  </si>
  <si>
    <t>Bust</t>
  </si>
  <si>
    <t>Upper Arm</t>
  </si>
  <si>
    <t>Forearm</t>
  </si>
  <si>
    <t>Neck</t>
  </si>
  <si>
    <t xml:space="preserve">  Total</t>
  </si>
  <si>
    <t>Grand Total</t>
  </si>
  <si>
    <t>Rosacea/flushed</t>
  </si>
  <si>
    <t>Dry</t>
  </si>
  <si>
    <t>Oily</t>
  </si>
  <si>
    <t>General feeling of weakness/lack of strength</t>
  </si>
  <si>
    <t>Stomach/abdominal pain</t>
  </si>
  <si>
    <t>Dandruff/flaky scalp</t>
  </si>
  <si>
    <t>Earaches/ear infections</t>
  </si>
  <si>
    <t>Drainage</t>
  </si>
  <si>
    <t>Ringing/tinnitus</t>
  </si>
  <si>
    <t>Yellowish/whitish/bluish/pale color</t>
  </si>
  <si>
    <t>Hoarseness, or loss of voice</t>
  </si>
  <si>
    <t>Foul-smelling stool</t>
  </si>
  <si>
    <t>In the past week, please rate each area as follows</t>
  </si>
  <si>
    <t>Health Area</t>
  </si>
  <si>
    <t>0 = Never or almost never have the symptom</t>
  </si>
  <si>
    <t>1 = Occasionally have it, effect is not severe</t>
  </si>
  <si>
    <t>2 = Occasionally have it, effect is severe</t>
  </si>
  <si>
    <t>3 = Frequently have it, effect is not severe</t>
  </si>
  <si>
    <t>4 = Frequently have it, effect is severe</t>
  </si>
  <si>
    <t>I am very hungry first thing in the morning.</t>
  </si>
  <si>
    <t>I need coffee/caffeine to get going in the morning.</t>
  </si>
  <si>
    <t>I usually drink more than one cup of coffee or cola a day.</t>
  </si>
  <si>
    <t>I have a difficult time maintaining my ideal weight.</t>
  </si>
  <si>
    <t>I can’t easily go more than 3-4 hours without getting hungry.</t>
  </si>
  <si>
    <t>Eating often relieves my fatigue.</t>
  </si>
  <si>
    <t>I often get moody or irritable before meals.</t>
  </si>
  <si>
    <t>I often feel weak or dizzy if I wait more than 3-4 hours to eat.</t>
  </si>
  <si>
    <t>I often crave sweets and/or caffeine between meals.</t>
  </si>
  <si>
    <t>I often get "shaky" when I’m hungry.</t>
  </si>
  <si>
    <t>I suffer from frequent fatigue or fuzzy thinking that eating relieves.</t>
  </si>
  <si>
    <t>I frequently nibble food between meals because of hunger.</t>
  </si>
  <si>
    <t>I’m often tired or drowsy at work.</t>
  </si>
  <si>
    <t>I get anxious and/or depressed when I’m hungry.</t>
  </si>
  <si>
    <t>Once I begin eating sweets, it is very difficult for me to stop.</t>
  </si>
  <si>
    <t>I prefer sweets and starches over all other kinds of food.</t>
  </si>
  <si>
    <t>I can’t fall asleep at night without a snack before bed.</t>
  </si>
  <si>
    <t>I frequently awake in the middle of the night hungry.</t>
  </si>
  <si>
    <t>If I awake at night, I can’t easily go back to sleep without a snack.</t>
  </si>
  <si>
    <t>I crave candy or coffee/caffeine in afternoons</t>
  </si>
  <si>
    <t>Height (in inches)</t>
  </si>
  <si>
    <t>Weight (enter here)</t>
  </si>
  <si>
    <t>BMI (don't enter)</t>
  </si>
  <si>
    <t>&lt;== Put your height in inches here</t>
  </si>
  <si>
    <t xml:space="preserve"> # Difference to Day 1</t>
  </si>
  <si>
    <t>% Difference to Day 1</t>
  </si>
  <si>
    <t>N/A</t>
  </si>
  <si>
    <t>INSTRUCTIONS:  Enter your measurement in inches below</t>
  </si>
  <si>
    <t>INSTRUCTIONS:  Enter your weight below and your height to the right-- BMI will automatically calculate</t>
  </si>
  <si>
    <t>Week 1</t>
  </si>
  <si>
    <t>Week 2</t>
  </si>
  <si>
    <t>Beginning</t>
  </si>
  <si>
    <t>Week 3</t>
  </si>
  <si>
    <t>Week 4</t>
  </si>
  <si>
    <t>Week 5</t>
  </si>
  <si>
    <t>Week 6</t>
  </si>
  <si>
    <t>Week 7</t>
  </si>
  <si>
    <t>Week 8</t>
  </si>
  <si>
    <t>Week 9</t>
  </si>
  <si>
    <t>DO NOT ENTER ANYTHING IN THE FIELDS BELOW -- THESE WILL AUTOMATICALLY CALCULATE TO SHOW YOUR PROGRESS</t>
  </si>
  <si>
    <t>IMPORTANT:  Take your first measurements the Sunday before start, then weekly on every Sunday on through to your final measurements at the END of week 9.</t>
  </si>
  <si>
    <t>INSTRUCTIONS -- Enter a 1 ONLY if you generally agree with the statement; if not, enter a 0</t>
  </si>
  <si>
    <t>In the past week, please rate each area on a scale of 1 to 10 where:</t>
  </si>
  <si>
    <t>10 = Optimal</t>
  </si>
  <si>
    <t>1 = Poor</t>
  </si>
  <si>
    <t>5 = Moderate</t>
  </si>
  <si>
    <t>SHMEC Check</t>
  </si>
  <si>
    <t>Hunger</t>
  </si>
  <si>
    <t>Waist-to-Chest Ratio</t>
  </si>
  <si>
    <t>Waist-to-Hip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</si>
</sst>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3" fillId="0" borderId="0" xfId="1" applyNumberFormat="1" applyFont="1"/>
    <xf numFmtId="0" fontId="4" fillId="0" borderId="0" xfId="0" applyFont="1"/>
    <xf numFmtId="0" fontId="5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164" fontId="3" fillId="2" borderId="0" xfId="1" applyNumberFormat="1" applyFont="1" applyFill="1"/>
    <xf numFmtId="0" fontId="2" fillId="2" borderId="0" xfId="0" applyFont="1" applyFill="1"/>
    <xf numFmtId="9" fontId="3" fillId="2" borderId="0" xfId="2" applyFont="1" applyFill="1"/>
    <xf numFmtId="0" fontId="3" fillId="2" borderId="0" xfId="0" applyFont="1" applyFill="1"/>
    <xf numFmtId="43" fontId="3" fillId="0" borderId="0" xfId="1" applyFont="1"/>
    <xf numFmtId="0" fontId="2" fillId="4" borderId="0" xfId="0" applyFont="1" applyFill="1"/>
    <xf numFmtId="0" fontId="3" fillId="4" borderId="0" xfId="0" applyFont="1" applyFill="1"/>
    <xf numFmtId="0" fontId="2" fillId="3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zoomScaleNormal="100" workbookViewId="0">
      <pane xSplit="1" ySplit="10" topLeftCell="B11" activePane="bottomRight" state="frozen"/>
      <selection pane="topRight" activeCell="B1" sqref="B1"/>
      <selection pane="bottomLeft" activeCell="A2" sqref="A2"/>
      <selection pane="bottomRight" activeCell="B19" sqref="B19"/>
    </sheetView>
  </sheetViews>
  <sheetFormatPr defaultRowHeight="18.75" x14ac:dyDescent="0.3"/>
  <cols>
    <col min="1" max="1" width="87" style="2" customWidth="1"/>
    <col min="2" max="2" width="12.5703125" style="2" bestFit="1" customWidth="1"/>
    <col min="3" max="11" width="9.85546875" style="2" bestFit="1" customWidth="1"/>
    <col min="12" max="16384" width="9.140625" style="2"/>
  </cols>
  <sheetData>
    <row r="1" spans="1:20" ht="21" x14ac:dyDescent="0.35">
      <c r="A1" s="6" t="s">
        <v>275</v>
      </c>
    </row>
    <row r="2" spans="1:20" ht="21" x14ac:dyDescent="0.35">
      <c r="A2" s="6"/>
    </row>
    <row r="3" spans="1:20" ht="21" x14ac:dyDescent="0.3">
      <c r="A3" s="7" t="s">
        <v>276</v>
      </c>
    </row>
    <row r="4" spans="1:20" ht="21" x14ac:dyDescent="0.3">
      <c r="A4" s="7" t="s">
        <v>278</v>
      </c>
    </row>
    <row r="5" spans="1:20" ht="21" x14ac:dyDescent="0.3">
      <c r="A5" s="7" t="s">
        <v>277</v>
      </c>
    </row>
    <row r="6" spans="1:20" ht="21" x14ac:dyDescent="0.3">
      <c r="A6" s="7"/>
    </row>
    <row r="7" spans="1:20" ht="21" x14ac:dyDescent="0.3">
      <c r="A7" s="7"/>
    </row>
    <row r="8" spans="1:20" ht="21" x14ac:dyDescent="0.3">
      <c r="A8" s="7"/>
      <c r="B8" s="10" t="s">
        <v>273</v>
      </c>
      <c r="C8" s="10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spans="1:20" x14ac:dyDescent="0.3">
      <c r="A9" s="1"/>
    </row>
    <row r="10" spans="1:20" x14ac:dyDescent="0.3">
      <c r="A10" s="1" t="s">
        <v>279</v>
      </c>
      <c r="B10" s="1" t="s">
        <v>264</v>
      </c>
      <c r="C10" s="1" t="s">
        <v>262</v>
      </c>
      <c r="D10" s="1" t="s">
        <v>263</v>
      </c>
      <c r="E10" s="1" t="s">
        <v>265</v>
      </c>
      <c r="F10" s="1" t="s">
        <v>266</v>
      </c>
      <c r="G10" s="1" t="s">
        <v>267</v>
      </c>
      <c r="H10" s="1" t="s">
        <v>268</v>
      </c>
      <c r="I10" s="1" t="s">
        <v>269</v>
      </c>
      <c r="J10" s="1" t="s">
        <v>270</v>
      </c>
      <c r="K10" s="1" t="s">
        <v>271</v>
      </c>
    </row>
    <row r="11" spans="1:20" x14ac:dyDescent="0.3">
      <c r="A11" s="1" t="s">
        <v>73</v>
      </c>
    </row>
    <row r="12" spans="1:20" x14ac:dyDescent="0.3">
      <c r="A12" s="1" t="s">
        <v>280</v>
      </c>
    </row>
    <row r="13" spans="1:20" x14ac:dyDescent="0.3">
      <c r="A13" s="1" t="s">
        <v>54</v>
      </c>
    </row>
    <row r="14" spans="1:20" x14ac:dyDescent="0.3">
      <c r="A14" s="1" t="s">
        <v>66</v>
      </c>
    </row>
    <row r="15" spans="1:20" x14ac:dyDescent="0.3">
      <c r="A15" s="1" t="s">
        <v>87</v>
      </c>
    </row>
    <row r="17" spans="1:11" x14ac:dyDescent="0.3">
      <c r="A17" s="16" t="s">
        <v>272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x14ac:dyDescent="0.3">
      <c r="A18" s="8" t="s">
        <v>213</v>
      </c>
      <c r="B18" s="9">
        <f t="shared" ref="B18:K18" si="0">SUM(B11,B12,B13,B14,B15)</f>
        <v>0</v>
      </c>
      <c r="C18" s="9">
        <f t="shared" si="0"/>
        <v>0</v>
      </c>
      <c r="D18" s="9">
        <f t="shared" si="0"/>
        <v>0</v>
      </c>
      <c r="E18" s="9">
        <f t="shared" si="0"/>
        <v>0</v>
      </c>
      <c r="F18" s="9">
        <f t="shared" si="0"/>
        <v>0</v>
      </c>
      <c r="G18" s="9">
        <f t="shared" si="0"/>
        <v>0</v>
      </c>
      <c r="H18" s="9">
        <f t="shared" si="0"/>
        <v>0</v>
      </c>
      <c r="I18" s="9">
        <f t="shared" si="0"/>
        <v>0</v>
      </c>
      <c r="J18" s="9">
        <f t="shared" si="0"/>
        <v>0</v>
      </c>
      <c r="K18" s="9">
        <f t="shared" si="0"/>
        <v>0</v>
      </c>
    </row>
    <row r="19" spans="1:11" x14ac:dyDescent="0.3">
      <c r="A19" s="10" t="s">
        <v>257</v>
      </c>
      <c r="B19" s="9" t="s">
        <v>259</v>
      </c>
      <c r="C19" s="9">
        <f>C18-$B$18</f>
        <v>0</v>
      </c>
      <c r="D19" s="9">
        <f t="shared" ref="D19:K19" si="1">D18-$B$18</f>
        <v>0</v>
      </c>
      <c r="E19" s="9">
        <f t="shared" si="1"/>
        <v>0</v>
      </c>
      <c r="F19" s="9">
        <f t="shared" si="1"/>
        <v>0</v>
      </c>
      <c r="G19" s="9">
        <f t="shared" si="1"/>
        <v>0</v>
      </c>
      <c r="H19" s="9">
        <f t="shared" si="1"/>
        <v>0</v>
      </c>
      <c r="I19" s="9">
        <f t="shared" si="1"/>
        <v>0</v>
      </c>
      <c r="J19" s="9">
        <f t="shared" si="1"/>
        <v>0</v>
      </c>
      <c r="K19" s="9">
        <f t="shared" si="1"/>
        <v>0</v>
      </c>
    </row>
    <row r="20" spans="1:11" x14ac:dyDescent="0.3">
      <c r="A20" s="10" t="s">
        <v>258</v>
      </c>
      <c r="B20" s="9" t="s">
        <v>259</v>
      </c>
      <c r="C20" s="11" t="e">
        <f>C19/$B$18</f>
        <v>#DIV/0!</v>
      </c>
      <c r="D20" s="11" t="e">
        <f>D19/$B$18</f>
        <v>#DIV/0!</v>
      </c>
      <c r="E20" s="11" t="e">
        <f>E19/$B$18</f>
        <v>#DIV/0!</v>
      </c>
      <c r="F20" s="11" t="e">
        <f t="shared" ref="F20:K20" si="2">F19/$B$18</f>
        <v>#DIV/0!</v>
      </c>
      <c r="G20" s="11" t="e">
        <f t="shared" si="2"/>
        <v>#DIV/0!</v>
      </c>
      <c r="H20" s="11" t="e">
        <f t="shared" si="2"/>
        <v>#DIV/0!</v>
      </c>
      <c r="I20" s="11" t="e">
        <f t="shared" si="2"/>
        <v>#DIV/0!</v>
      </c>
      <c r="J20" s="11" t="e">
        <f t="shared" si="2"/>
        <v>#DIV/0!</v>
      </c>
      <c r="K20" s="11" t="e">
        <f t="shared" si="2"/>
        <v>#DIV/0!</v>
      </c>
    </row>
  </sheetData>
  <mergeCells count="1">
    <mergeCell ref="A17:K17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4"/>
  <sheetViews>
    <sheetView zoomScaleNormal="100" workbookViewId="0">
      <pane xSplit="1" ySplit="9" topLeftCell="B262" activePane="bottomRight" state="frozen"/>
      <selection pane="topRight" activeCell="B1" sqref="B1"/>
      <selection pane="bottomLeft" activeCell="A2" sqref="A2"/>
      <selection pane="bottomRight" activeCell="A266" sqref="A266"/>
    </sheetView>
  </sheetViews>
  <sheetFormatPr defaultRowHeight="18.75" x14ac:dyDescent="0.3"/>
  <cols>
    <col min="1" max="1" width="74" style="2" bestFit="1" customWidth="1"/>
    <col min="2" max="2" width="12.5703125" style="2" bestFit="1" customWidth="1"/>
    <col min="3" max="11" width="9.85546875" style="2" bestFit="1" customWidth="1"/>
    <col min="12" max="16384" width="9.140625" style="2"/>
  </cols>
  <sheetData>
    <row r="1" spans="1:20" ht="21" x14ac:dyDescent="0.35">
      <c r="A1" s="6" t="s">
        <v>226</v>
      </c>
    </row>
    <row r="2" spans="1:20" ht="21" x14ac:dyDescent="0.35">
      <c r="A2" s="6"/>
    </row>
    <row r="3" spans="1:20" ht="21" x14ac:dyDescent="0.3">
      <c r="A3" s="7" t="s">
        <v>228</v>
      </c>
    </row>
    <row r="4" spans="1:20" ht="21" x14ac:dyDescent="0.3">
      <c r="A4" s="7" t="s">
        <v>229</v>
      </c>
    </row>
    <row r="5" spans="1:20" ht="21" x14ac:dyDescent="0.3">
      <c r="A5" s="7" t="s">
        <v>230</v>
      </c>
    </row>
    <row r="6" spans="1:20" ht="21" x14ac:dyDescent="0.3">
      <c r="A6" s="7" t="s">
        <v>231</v>
      </c>
    </row>
    <row r="7" spans="1:20" ht="21" x14ac:dyDescent="0.3">
      <c r="A7" s="7" t="s">
        <v>232</v>
      </c>
      <c r="B7" s="10" t="s">
        <v>273</v>
      </c>
      <c r="C7" s="10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20" x14ac:dyDescent="0.3">
      <c r="A8" s="1"/>
    </row>
    <row r="9" spans="1:20" x14ac:dyDescent="0.3">
      <c r="A9" s="1" t="s">
        <v>227</v>
      </c>
      <c r="B9" s="1" t="s">
        <v>264</v>
      </c>
      <c r="C9" s="1" t="s">
        <v>262</v>
      </c>
      <c r="D9" s="1" t="s">
        <v>263</v>
      </c>
      <c r="E9" s="1" t="s">
        <v>265</v>
      </c>
      <c r="F9" s="1" t="s">
        <v>266</v>
      </c>
      <c r="G9" s="1" t="s">
        <v>267</v>
      </c>
      <c r="H9" s="1" t="s">
        <v>268</v>
      </c>
      <c r="I9" s="1" t="s">
        <v>269</v>
      </c>
      <c r="J9" s="1" t="s">
        <v>270</v>
      </c>
      <c r="K9" s="1" t="s">
        <v>271</v>
      </c>
    </row>
    <row r="10" spans="1:20" x14ac:dyDescent="0.3">
      <c r="A10" s="1" t="s">
        <v>0</v>
      </c>
    </row>
    <row r="11" spans="1:20" x14ac:dyDescent="0.3">
      <c r="A11" s="3" t="s">
        <v>1</v>
      </c>
    </row>
    <row r="12" spans="1:20" x14ac:dyDescent="0.3">
      <c r="A12" s="3" t="s">
        <v>2</v>
      </c>
    </row>
    <row r="13" spans="1:20" x14ac:dyDescent="0.3">
      <c r="A13" s="3" t="s">
        <v>3</v>
      </c>
    </row>
    <row r="14" spans="1:20" x14ac:dyDescent="0.3">
      <c r="A14" s="3" t="s">
        <v>4</v>
      </c>
    </row>
    <row r="15" spans="1:20" x14ac:dyDescent="0.3">
      <c r="A15" s="3" t="s">
        <v>5</v>
      </c>
    </row>
    <row r="16" spans="1:20" x14ac:dyDescent="0.3">
      <c r="A16" s="3" t="s">
        <v>6</v>
      </c>
      <c r="B16" s="2">
        <f>SUM(B10:B15)</f>
        <v>0</v>
      </c>
      <c r="C16" s="2">
        <f t="shared" ref="C16:K16" si="0">SUM(C10:C15)</f>
        <v>0</v>
      </c>
      <c r="D16" s="2">
        <f t="shared" si="0"/>
        <v>0</v>
      </c>
      <c r="E16" s="2">
        <f t="shared" si="0"/>
        <v>0</v>
      </c>
      <c r="F16" s="2">
        <f t="shared" si="0"/>
        <v>0</v>
      </c>
      <c r="G16" s="2">
        <f t="shared" si="0"/>
        <v>0</v>
      </c>
      <c r="H16" s="2">
        <f t="shared" si="0"/>
        <v>0</v>
      </c>
      <c r="I16" s="2">
        <f t="shared" si="0"/>
        <v>0</v>
      </c>
      <c r="J16" s="2">
        <f t="shared" si="0"/>
        <v>0</v>
      </c>
      <c r="K16" s="2">
        <f t="shared" si="0"/>
        <v>0</v>
      </c>
    </row>
    <row r="17" spans="1:11" x14ac:dyDescent="0.3">
      <c r="A17" s="3"/>
    </row>
    <row r="18" spans="1:11" x14ac:dyDescent="0.3">
      <c r="A18" s="4" t="s">
        <v>16</v>
      </c>
    </row>
    <row r="19" spans="1:11" x14ac:dyDescent="0.3">
      <c r="A19" s="3" t="s">
        <v>7</v>
      </c>
    </row>
    <row r="20" spans="1:11" x14ac:dyDescent="0.3">
      <c r="A20" s="3" t="s">
        <v>8</v>
      </c>
    </row>
    <row r="21" spans="1:11" x14ac:dyDescent="0.3">
      <c r="A21" s="3" t="s">
        <v>9</v>
      </c>
    </row>
    <row r="22" spans="1:11" x14ac:dyDescent="0.3">
      <c r="A22" s="3" t="s">
        <v>10</v>
      </c>
    </row>
    <row r="23" spans="1:11" x14ac:dyDescent="0.3">
      <c r="A23" s="3" t="s">
        <v>11</v>
      </c>
    </row>
    <row r="24" spans="1:11" x14ac:dyDescent="0.3">
      <c r="A24" s="3" t="s">
        <v>12</v>
      </c>
    </row>
    <row r="25" spans="1:11" x14ac:dyDescent="0.3">
      <c r="A25" s="3" t="s">
        <v>13</v>
      </c>
    </row>
    <row r="26" spans="1:11" x14ac:dyDescent="0.3">
      <c r="A26" s="3" t="s">
        <v>14</v>
      </c>
    </row>
    <row r="27" spans="1:11" x14ac:dyDescent="0.3">
      <c r="A27" s="3" t="s">
        <v>6</v>
      </c>
      <c r="B27" s="2">
        <f>SUM(B19:B26)</f>
        <v>0</v>
      </c>
      <c r="C27" s="2">
        <f t="shared" ref="C27:K27" si="1">SUM(C19:C26)</f>
        <v>0</v>
      </c>
      <c r="D27" s="2">
        <f t="shared" si="1"/>
        <v>0</v>
      </c>
      <c r="E27" s="2">
        <f t="shared" si="1"/>
        <v>0</v>
      </c>
      <c r="F27" s="2">
        <f t="shared" si="1"/>
        <v>0</v>
      </c>
      <c r="G27" s="2">
        <f t="shared" si="1"/>
        <v>0</v>
      </c>
      <c r="H27" s="2">
        <f t="shared" si="1"/>
        <v>0</v>
      </c>
      <c r="I27" s="2">
        <f t="shared" si="1"/>
        <v>0</v>
      </c>
      <c r="J27" s="2">
        <f t="shared" si="1"/>
        <v>0</v>
      </c>
      <c r="K27" s="2">
        <f t="shared" si="1"/>
        <v>0</v>
      </c>
    </row>
    <row r="28" spans="1:11" x14ac:dyDescent="0.3">
      <c r="A28" s="3"/>
    </row>
    <row r="29" spans="1:11" x14ac:dyDescent="0.3">
      <c r="A29" s="4" t="s">
        <v>15</v>
      </c>
    </row>
    <row r="30" spans="1:11" x14ac:dyDescent="0.3">
      <c r="A30" s="3" t="s">
        <v>17</v>
      </c>
    </row>
    <row r="31" spans="1:11" x14ac:dyDescent="0.3">
      <c r="A31" s="3" t="s">
        <v>18</v>
      </c>
    </row>
    <row r="32" spans="1:11" x14ac:dyDescent="0.3">
      <c r="A32" s="3" t="s">
        <v>19</v>
      </c>
    </row>
    <row r="33" spans="1:11" x14ac:dyDescent="0.3">
      <c r="A33" s="3" t="s">
        <v>216</v>
      </c>
    </row>
    <row r="34" spans="1:11" x14ac:dyDescent="0.3">
      <c r="A34" s="3" t="s">
        <v>215</v>
      </c>
    </row>
    <row r="35" spans="1:11" x14ac:dyDescent="0.3">
      <c r="A35" s="3" t="s">
        <v>214</v>
      </c>
    </row>
    <row r="36" spans="1:11" x14ac:dyDescent="0.3">
      <c r="A36" s="3" t="s">
        <v>6</v>
      </c>
      <c r="B36" s="2">
        <f>SUM(B30:B35)</f>
        <v>0</v>
      </c>
      <c r="C36" s="2">
        <f t="shared" ref="C36:K36" si="2">SUM(C30:C35)</f>
        <v>0</v>
      </c>
      <c r="D36" s="2">
        <f t="shared" si="2"/>
        <v>0</v>
      </c>
      <c r="E36" s="2">
        <f t="shared" si="2"/>
        <v>0</v>
      </c>
      <c r="F36" s="2">
        <f t="shared" si="2"/>
        <v>0</v>
      </c>
      <c r="G36" s="2">
        <f t="shared" si="2"/>
        <v>0</v>
      </c>
      <c r="H36" s="2">
        <f t="shared" si="2"/>
        <v>0</v>
      </c>
      <c r="I36" s="2">
        <f t="shared" si="2"/>
        <v>0</v>
      </c>
      <c r="J36" s="2">
        <f t="shared" si="2"/>
        <v>0</v>
      </c>
      <c r="K36" s="2">
        <f t="shared" si="2"/>
        <v>0</v>
      </c>
    </row>
    <row r="38" spans="1:11" x14ac:dyDescent="0.3">
      <c r="A38" s="4" t="s">
        <v>20</v>
      </c>
    </row>
    <row r="39" spans="1:11" x14ac:dyDescent="0.3">
      <c r="A39" s="3" t="s">
        <v>21</v>
      </c>
    </row>
    <row r="40" spans="1:11" x14ac:dyDescent="0.3">
      <c r="A40" s="3" t="s">
        <v>22</v>
      </c>
    </row>
    <row r="41" spans="1:11" x14ac:dyDescent="0.3">
      <c r="A41" s="3" t="s">
        <v>23</v>
      </c>
    </row>
    <row r="42" spans="1:11" x14ac:dyDescent="0.3">
      <c r="A42" s="3" t="s">
        <v>24</v>
      </c>
    </row>
    <row r="43" spans="1:11" x14ac:dyDescent="0.3">
      <c r="A43" s="3" t="s">
        <v>25</v>
      </c>
    </row>
    <row r="44" spans="1:11" x14ac:dyDescent="0.3">
      <c r="A44" s="3" t="s">
        <v>26</v>
      </c>
    </row>
    <row r="45" spans="1:11" x14ac:dyDescent="0.3">
      <c r="A45" s="3" t="s">
        <v>27</v>
      </c>
    </row>
    <row r="46" spans="1:11" x14ac:dyDescent="0.3">
      <c r="A46" s="3" t="s">
        <v>28</v>
      </c>
    </row>
    <row r="47" spans="1:11" x14ac:dyDescent="0.3">
      <c r="A47" s="3" t="s">
        <v>29</v>
      </c>
    </row>
    <row r="48" spans="1:11" x14ac:dyDescent="0.3">
      <c r="A48" s="3" t="s">
        <v>30</v>
      </c>
    </row>
    <row r="49" spans="1:11" x14ac:dyDescent="0.3">
      <c r="A49" s="3" t="s">
        <v>31</v>
      </c>
    </row>
    <row r="50" spans="1:11" x14ac:dyDescent="0.3">
      <c r="A50" s="3" t="s">
        <v>32</v>
      </c>
    </row>
    <row r="51" spans="1:11" x14ac:dyDescent="0.3">
      <c r="A51" s="3" t="s">
        <v>34</v>
      </c>
    </row>
    <row r="52" spans="1:11" x14ac:dyDescent="0.3">
      <c r="A52" s="3" t="s">
        <v>35</v>
      </c>
    </row>
    <row r="53" spans="1:11" x14ac:dyDescent="0.3">
      <c r="A53" s="3" t="s">
        <v>36</v>
      </c>
    </row>
    <row r="54" spans="1:11" x14ac:dyDescent="0.3">
      <c r="A54" s="3" t="s">
        <v>37</v>
      </c>
    </row>
    <row r="55" spans="1:11" x14ac:dyDescent="0.3">
      <c r="A55" s="3" t="s">
        <v>38</v>
      </c>
    </row>
    <row r="56" spans="1:11" x14ac:dyDescent="0.3">
      <c r="A56" s="3" t="s">
        <v>6</v>
      </c>
      <c r="B56" s="2">
        <f>SUM(B39:B55)</f>
        <v>0</v>
      </c>
      <c r="C56" s="2">
        <f t="shared" ref="C56:K56" si="3">SUM(C39:C55)</f>
        <v>0</v>
      </c>
      <c r="D56" s="2">
        <f t="shared" si="3"/>
        <v>0</v>
      </c>
      <c r="E56" s="2">
        <f t="shared" si="3"/>
        <v>0</v>
      </c>
      <c r="F56" s="2">
        <f t="shared" si="3"/>
        <v>0</v>
      </c>
      <c r="G56" s="2">
        <f t="shared" si="3"/>
        <v>0</v>
      </c>
      <c r="H56" s="2">
        <f t="shared" si="3"/>
        <v>0</v>
      </c>
      <c r="I56" s="2">
        <f t="shared" si="3"/>
        <v>0</v>
      </c>
      <c r="J56" s="2">
        <f t="shared" si="3"/>
        <v>0</v>
      </c>
      <c r="K56" s="2">
        <f t="shared" si="3"/>
        <v>0</v>
      </c>
    </row>
    <row r="58" spans="1:11" x14ac:dyDescent="0.3">
      <c r="A58" s="4" t="s">
        <v>39</v>
      </c>
    </row>
    <row r="59" spans="1:11" x14ac:dyDescent="0.3">
      <c r="A59" s="3" t="s">
        <v>40</v>
      </c>
    </row>
    <row r="60" spans="1:11" x14ac:dyDescent="0.3">
      <c r="A60" s="3" t="s">
        <v>41</v>
      </c>
    </row>
    <row r="61" spans="1:11" x14ac:dyDescent="0.3">
      <c r="A61" s="3" t="s">
        <v>42</v>
      </c>
    </row>
    <row r="62" spans="1:11" x14ac:dyDescent="0.3">
      <c r="A62" s="3" t="s">
        <v>43</v>
      </c>
    </row>
    <row r="63" spans="1:11" x14ac:dyDescent="0.3">
      <c r="A63" s="3" t="s">
        <v>44</v>
      </c>
    </row>
    <row r="64" spans="1:11" x14ac:dyDescent="0.3">
      <c r="A64" s="3" t="s">
        <v>45</v>
      </c>
    </row>
    <row r="65" spans="1:11" x14ac:dyDescent="0.3">
      <c r="A65" s="3" t="s">
        <v>46</v>
      </c>
    </row>
    <row r="66" spans="1:11" x14ac:dyDescent="0.3">
      <c r="A66" s="3" t="s">
        <v>47</v>
      </c>
    </row>
    <row r="67" spans="1:11" x14ac:dyDescent="0.3">
      <c r="A67" s="3" t="s">
        <v>48</v>
      </c>
    </row>
    <row r="68" spans="1:11" x14ac:dyDescent="0.3">
      <c r="A68" s="3" t="s">
        <v>49</v>
      </c>
    </row>
    <row r="69" spans="1:11" x14ac:dyDescent="0.3">
      <c r="A69" s="3" t="s">
        <v>50</v>
      </c>
    </row>
    <row r="70" spans="1:11" x14ac:dyDescent="0.3">
      <c r="A70" s="3" t="s">
        <v>51</v>
      </c>
    </row>
    <row r="71" spans="1:11" x14ac:dyDescent="0.3">
      <c r="A71" s="3" t="s">
        <v>52</v>
      </c>
    </row>
    <row r="72" spans="1:11" x14ac:dyDescent="0.3">
      <c r="A72" s="3" t="s">
        <v>53</v>
      </c>
    </row>
    <row r="73" spans="1:11" x14ac:dyDescent="0.3">
      <c r="A73" s="3" t="s">
        <v>6</v>
      </c>
      <c r="B73" s="2">
        <f>SUM(B59:B72)</f>
        <v>0</v>
      </c>
      <c r="C73" s="2">
        <f t="shared" ref="C73:K73" si="4">SUM(C59:C72)</f>
        <v>0</v>
      </c>
      <c r="D73" s="2">
        <f t="shared" si="4"/>
        <v>0</v>
      </c>
      <c r="E73" s="2">
        <f t="shared" si="4"/>
        <v>0</v>
      </c>
      <c r="F73" s="2">
        <f t="shared" si="4"/>
        <v>0</v>
      </c>
      <c r="G73" s="2">
        <f t="shared" si="4"/>
        <v>0</v>
      </c>
      <c r="H73" s="2">
        <f t="shared" si="4"/>
        <v>0</v>
      </c>
      <c r="I73" s="2">
        <f t="shared" si="4"/>
        <v>0</v>
      </c>
      <c r="J73" s="2">
        <f t="shared" si="4"/>
        <v>0</v>
      </c>
      <c r="K73" s="2">
        <f t="shared" si="4"/>
        <v>0</v>
      </c>
    </row>
    <row r="75" spans="1:11" x14ac:dyDescent="0.3">
      <c r="A75" s="4" t="s">
        <v>54</v>
      </c>
    </row>
    <row r="76" spans="1:11" x14ac:dyDescent="0.3">
      <c r="A76" s="3" t="s">
        <v>55</v>
      </c>
    </row>
    <row r="77" spans="1:11" x14ac:dyDescent="0.3">
      <c r="A77" s="3" t="s">
        <v>56</v>
      </c>
    </row>
    <row r="78" spans="1:11" x14ac:dyDescent="0.3">
      <c r="A78" s="3" t="s">
        <v>57</v>
      </c>
    </row>
    <row r="79" spans="1:11" x14ac:dyDescent="0.3">
      <c r="A79" s="3" t="s">
        <v>58</v>
      </c>
    </row>
    <row r="80" spans="1:11" x14ac:dyDescent="0.3">
      <c r="A80" s="3" t="s">
        <v>59</v>
      </c>
    </row>
    <row r="81" spans="1:11" x14ac:dyDescent="0.3">
      <c r="A81" s="3" t="s">
        <v>60</v>
      </c>
    </row>
    <row r="82" spans="1:11" x14ac:dyDescent="0.3">
      <c r="A82" s="3" t="s">
        <v>61</v>
      </c>
    </row>
    <row r="83" spans="1:11" x14ac:dyDescent="0.3">
      <c r="A83" s="3" t="s">
        <v>62</v>
      </c>
    </row>
    <row r="84" spans="1:11" x14ac:dyDescent="0.3">
      <c r="A84" s="3" t="s">
        <v>63</v>
      </c>
    </row>
    <row r="85" spans="1:11" x14ac:dyDescent="0.3">
      <c r="A85" s="3" t="s">
        <v>64</v>
      </c>
    </row>
    <row r="86" spans="1:11" x14ac:dyDescent="0.3">
      <c r="A86" s="3" t="s">
        <v>65</v>
      </c>
    </row>
    <row r="87" spans="1:11" x14ac:dyDescent="0.3">
      <c r="A87" s="3" t="s">
        <v>6</v>
      </c>
      <c r="B87" s="2">
        <f>SUM(B76:B86)</f>
        <v>0</v>
      </c>
      <c r="C87" s="2">
        <f t="shared" ref="C87:K87" si="5">SUM(C76:C86)</f>
        <v>0</v>
      </c>
      <c r="D87" s="2">
        <f t="shared" si="5"/>
        <v>0</v>
      </c>
      <c r="E87" s="2">
        <f t="shared" si="5"/>
        <v>0</v>
      </c>
      <c r="F87" s="2">
        <f t="shared" si="5"/>
        <v>0</v>
      </c>
      <c r="G87" s="2">
        <f t="shared" si="5"/>
        <v>0</v>
      </c>
      <c r="H87" s="2">
        <f t="shared" si="5"/>
        <v>0</v>
      </c>
      <c r="I87" s="2">
        <f t="shared" si="5"/>
        <v>0</v>
      </c>
      <c r="J87" s="2">
        <f t="shared" si="5"/>
        <v>0</v>
      </c>
      <c r="K87" s="2">
        <f t="shared" si="5"/>
        <v>0</v>
      </c>
    </row>
    <row r="89" spans="1:11" x14ac:dyDescent="0.3">
      <c r="A89" s="4" t="s">
        <v>66</v>
      </c>
    </row>
    <row r="90" spans="1:11" x14ac:dyDescent="0.3">
      <c r="A90" s="3" t="s">
        <v>67</v>
      </c>
    </row>
    <row r="91" spans="1:11" x14ac:dyDescent="0.3">
      <c r="A91" s="3" t="s">
        <v>68</v>
      </c>
    </row>
    <row r="92" spans="1:11" x14ac:dyDescent="0.3">
      <c r="A92" s="3" t="s">
        <v>69</v>
      </c>
    </row>
    <row r="93" spans="1:11" x14ac:dyDescent="0.3">
      <c r="A93" s="3" t="s">
        <v>70</v>
      </c>
    </row>
    <row r="94" spans="1:11" x14ac:dyDescent="0.3">
      <c r="A94" s="3" t="s">
        <v>71</v>
      </c>
    </row>
    <row r="95" spans="1:11" x14ac:dyDescent="0.3">
      <c r="A95" s="3" t="s">
        <v>72</v>
      </c>
    </row>
    <row r="96" spans="1:11" x14ac:dyDescent="0.3">
      <c r="A96" s="3" t="s">
        <v>6</v>
      </c>
      <c r="B96" s="2">
        <f>SUM(B90:B95)</f>
        <v>0</v>
      </c>
      <c r="C96" s="2">
        <f t="shared" ref="C96:K96" si="6">SUM(C90:C95)</f>
        <v>0</v>
      </c>
      <c r="D96" s="2">
        <f t="shared" si="6"/>
        <v>0</v>
      </c>
      <c r="E96" s="2">
        <f t="shared" si="6"/>
        <v>0</v>
      </c>
      <c r="F96" s="2">
        <f t="shared" si="6"/>
        <v>0</v>
      </c>
      <c r="G96" s="2">
        <f t="shared" si="6"/>
        <v>0</v>
      </c>
      <c r="H96" s="2">
        <f t="shared" si="6"/>
        <v>0</v>
      </c>
      <c r="I96" s="2">
        <f t="shared" si="6"/>
        <v>0</v>
      </c>
      <c r="J96" s="2">
        <f t="shared" si="6"/>
        <v>0</v>
      </c>
      <c r="K96" s="2">
        <f t="shared" si="6"/>
        <v>0</v>
      </c>
    </row>
    <row r="98" spans="1:11" x14ac:dyDescent="0.3">
      <c r="A98" s="4" t="s">
        <v>73</v>
      </c>
    </row>
    <row r="99" spans="1:11" x14ac:dyDescent="0.3">
      <c r="A99" s="3" t="s">
        <v>74</v>
      </c>
    </row>
    <row r="100" spans="1:11" x14ac:dyDescent="0.3">
      <c r="A100" s="3" t="s">
        <v>75</v>
      </c>
    </row>
    <row r="101" spans="1:11" x14ac:dyDescent="0.3">
      <c r="A101" s="3" t="s">
        <v>76</v>
      </c>
    </row>
    <row r="102" spans="1:11" x14ac:dyDescent="0.3">
      <c r="A102" s="3" t="s">
        <v>77</v>
      </c>
    </row>
    <row r="103" spans="1:11" x14ac:dyDescent="0.3">
      <c r="A103" s="3" t="s">
        <v>78</v>
      </c>
    </row>
    <row r="104" spans="1:11" x14ac:dyDescent="0.3">
      <c r="A104" s="3" t="s">
        <v>79</v>
      </c>
    </row>
    <row r="105" spans="1:11" x14ac:dyDescent="0.3">
      <c r="A105" s="3" t="s">
        <v>80</v>
      </c>
    </row>
    <row r="106" spans="1:11" x14ac:dyDescent="0.3">
      <c r="A106" s="3" t="s">
        <v>6</v>
      </c>
      <c r="B106" s="2">
        <f>SUM(B99:B105)</f>
        <v>0</v>
      </c>
      <c r="C106" s="2">
        <f t="shared" ref="C106:K106" si="7">SUM(C99:C105)</f>
        <v>0</v>
      </c>
      <c r="D106" s="2">
        <f t="shared" si="7"/>
        <v>0</v>
      </c>
      <c r="E106" s="2">
        <f t="shared" si="7"/>
        <v>0</v>
      </c>
      <c r="F106" s="2">
        <f t="shared" si="7"/>
        <v>0</v>
      </c>
      <c r="G106" s="2">
        <f t="shared" si="7"/>
        <v>0</v>
      </c>
      <c r="H106" s="2">
        <f t="shared" si="7"/>
        <v>0</v>
      </c>
      <c r="I106" s="2">
        <f t="shared" si="7"/>
        <v>0</v>
      </c>
      <c r="J106" s="2">
        <f t="shared" si="7"/>
        <v>0</v>
      </c>
      <c r="K106" s="2">
        <f t="shared" si="7"/>
        <v>0</v>
      </c>
    </row>
    <row r="108" spans="1:11" x14ac:dyDescent="0.3">
      <c r="A108" s="4" t="s">
        <v>81</v>
      </c>
    </row>
    <row r="109" spans="1:11" x14ac:dyDescent="0.3">
      <c r="A109" s="3" t="s">
        <v>82</v>
      </c>
    </row>
    <row r="110" spans="1:11" x14ac:dyDescent="0.3">
      <c r="A110" s="3" t="s">
        <v>83</v>
      </c>
    </row>
    <row r="111" spans="1:11" x14ac:dyDescent="0.3">
      <c r="A111" s="3" t="s">
        <v>84</v>
      </c>
    </row>
    <row r="112" spans="1:11" x14ac:dyDescent="0.3">
      <c r="A112" s="3" t="s">
        <v>85</v>
      </c>
    </row>
    <row r="113" spans="1:11" x14ac:dyDescent="0.3">
      <c r="A113" s="3" t="s">
        <v>86</v>
      </c>
    </row>
    <row r="114" spans="1:11" x14ac:dyDescent="0.3">
      <c r="A114" s="3" t="s">
        <v>217</v>
      </c>
    </row>
    <row r="115" spans="1:11" x14ac:dyDescent="0.3">
      <c r="A115" s="3" t="s">
        <v>6</v>
      </c>
      <c r="B115" s="2">
        <f>SUM(B109:B114)</f>
        <v>0</v>
      </c>
      <c r="C115" s="2">
        <f t="shared" ref="C115:K115" si="8">SUM(C109:C114)</f>
        <v>0</v>
      </c>
      <c r="D115" s="2">
        <f t="shared" si="8"/>
        <v>0</v>
      </c>
      <c r="E115" s="2">
        <f t="shared" si="8"/>
        <v>0</v>
      </c>
      <c r="F115" s="2">
        <f t="shared" si="8"/>
        <v>0</v>
      </c>
      <c r="G115" s="2">
        <f t="shared" si="8"/>
        <v>0</v>
      </c>
      <c r="H115" s="2">
        <f t="shared" si="8"/>
        <v>0</v>
      </c>
      <c r="I115" s="2">
        <f t="shared" si="8"/>
        <v>0</v>
      </c>
      <c r="J115" s="2">
        <f t="shared" si="8"/>
        <v>0</v>
      </c>
      <c r="K115" s="2">
        <f t="shared" si="8"/>
        <v>0</v>
      </c>
    </row>
    <row r="117" spans="1:11" x14ac:dyDescent="0.3">
      <c r="A117" s="1" t="s">
        <v>87</v>
      </c>
    </row>
    <row r="118" spans="1:11" x14ac:dyDescent="0.3">
      <c r="A118" s="2" t="s">
        <v>91</v>
      </c>
    </row>
    <row r="119" spans="1:11" x14ac:dyDescent="0.3">
      <c r="A119" s="2" t="s">
        <v>92</v>
      </c>
    </row>
    <row r="120" spans="1:11" x14ac:dyDescent="0.3">
      <c r="A120" s="2" t="s">
        <v>94</v>
      </c>
    </row>
    <row r="121" spans="1:11" x14ac:dyDescent="0.3">
      <c r="A121" s="2" t="s">
        <v>93</v>
      </c>
    </row>
    <row r="122" spans="1:11" x14ac:dyDescent="0.3">
      <c r="A122" s="2" t="s">
        <v>95</v>
      </c>
    </row>
    <row r="123" spans="1:11" x14ac:dyDescent="0.3">
      <c r="A123" s="2" t="s">
        <v>88</v>
      </c>
    </row>
    <row r="124" spans="1:11" x14ac:dyDescent="0.3">
      <c r="A124" s="2" t="s">
        <v>89</v>
      </c>
    </row>
    <row r="125" spans="1:11" x14ac:dyDescent="0.3">
      <c r="A125" s="2" t="s">
        <v>90</v>
      </c>
    </row>
    <row r="126" spans="1:11" x14ac:dyDescent="0.3">
      <c r="A126" s="2" t="s">
        <v>6</v>
      </c>
      <c r="B126" s="2">
        <f>SUM(B118:B125)</f>
        <v>0</v>
      </c>
      <c r="C126" s="2">
        <f t="shared" ref="C126:K126" si="9">SUM(C118:C125)</f>
        <v>0</v>
      </c>
      <c r="D126" s="2">
        <f t="shared" si="9"/>
        <v>0</v>
      </c>
      <c r="E126" s="2">
        <f t="shared" si="9"/>
        <v>0</v>
      </c>
      <c r="F126" s="2">
        <f t="shared" si="9"/>
        <v>0</v>
      </c>
      <c r="G126" s="2">
        <f t="shared" si="9"/>
        <v>0</v>
      </c>
      <c r="H126" s="2">
        <f t="shared" si="9"/>
        <v>0</v>
      </c>
      <c r="I126" s="2">
        <f t="shared" si="9"/>
        <v>0</v>
      </c>
      <c r="J126" s="2">
        <f t="shared" si="9"/>
        <v>0</v>
      </c>
      <c r="K126" s="2">
        <f t="shared" si="9"/>
        <v>0</v>
      </c>
    </row>
    <row r="128" spans="1:11" x14ac:dyDescent="0.3">
      <c r="A128" s="1" t="s">
        <v>96</v>
      </c>
    </row>
    <row r="129" spans="1:11" x14ac:dyDescent="0.3">
      <c r="A129" s="2" t="s">
        <v>97</v>
      </c>
    </row>
    <row r="130" spans="1:11" x14ac:dyDescent="0.3">
      <c r="A130" s="2" t="s">
        <v>98</v>
      </c>
    </row>
    <row r="131" spans="1:11" x14ac:dyDescent="0.3">
      <c r="A131" s="2" t="s">
        <v>99</v>
      </c>
    </row>
    <row r="132" spans="1:11" x14ac:dyDescent="0.3">
      <c r="A132" s="2" t="s">
        <v>100</v>
      </c>
    </row>
    <row r="133" spans="1:11" x14ac:dyDescent="0.3">
      <c r="A133" s="2" t="s">
        <v>101</v>
      </c>
    </row>
    <row r="134" spans="1:11" x14ac:dyDescent="0.3">
      <c r="A134" s="2" t="s">
        <v>102</v>
      </c>
    </row>
    <row r="135" spans="1:11" x14ac:dyDescent="0.3">
      <c r="A135" s="2" t="s">
        <v>103</v>
      </c>
    </row>
    <row r="136" spans="1:11" x14ac:dyDescent="0.3">
      <c r="A136" s="2" t="s">
        <v>104</v>
      </c>
    </row>
    <row r="137" spans="1:11" x14ac:dyDescent="0.3">
      <c r="A137" s="2" t="s">
        <v>105</v>
      </c>
    </row>
    <row r="138" spans="1:11" x14ac:dyDescent="0.3">
      <c r="A138" s="2" t="s">
        <v>106</v>
      </c>
    </row>
    <row r="139" spans="1:11" x14ac:dyDescent="0.3">
      <c r="A139" s="2" t="s">
        <v>107</v>
      </c>
    </row>
    <row r="140" spans="1:11" x14ac:dyDescent="0.3">
      <c r="A140" s="2" t="s">
        <v>108</v>
      </c>
    </row>
    <row r="141" spans="1:11" x14ac:dyDescent="0.3">
      <c r="A141" s="2" t="s">
        <v>6</v>
      </c>
      <c r="B141" s="2">
        <f>SUM(B129:B140)</f>
        <v>0</v>
      </c>
      <c r="C141" s="2">
        <f t="shared" ref="C141:K141" si="10">SUM(C129:C140)</f>
        <v>0</v>
      </c>
      <c r="D141" s="2">
        <f t="shared" si="10"/>
        <v>0</v>
      </c>
      <c r="E141" s="2">
        <f t="shared" si="10"/>
        <v>0</v>
      </c>
      <c r="F141" s="2">
        <f t="shared" si="10"/>
        <v>0</v>
      </c>
      <c r="G141" s="2">
        <f t="shared" si="10"/>
        <v>0</v>
      </c>
      <c r="H141" s="2">
        <f t="shared" si="10"/>
        <v>0</v>
      </c>
      <c r="I141" s="2">
        <f t="shared" si="10"/>
        <v>0</v>
      </c>
      <c r="J141" s="2">
        <f t="shared" si="10"/>
        <v>0</v>
      </c>
      <c r="K141" s="2">
        <f t="shared" si="10"/>
        <v>0</v>
      </c>
    </row>
    <row r="143" spans="1:11" x14ac:dyDescent="0.3">
      <c r="A143" s="1" t="s">
        <v>109</v>
      </c>
    </row>
    <row r="144" spans="1:11" x14ac:dyDescent="0.3">
      <c r="A144" s="2" t="s">
        <v>110</v>
      </c>
    </row>
    <row r="145" spans="1:11" x14ac:dyDescent="0.3">
      <c r="A145" s="2" t="s">
        <v>111</v>
      </c>
    </row>
    <row r="146" spans="1:11" x14ac:dyDescent="0.3">
      <c r="A146" s="2" t="s">
        <v>112</v>
      </c>
    </row>
    <row r="147" spans="1:11" x14ac:dyDescent="0.3">
      <c r="A147" s="2" t="s">
        <v>218</v>
      </c>
    </row>
    <row r="148" spans="1:11" x14ac:dyDescent="0.3">
      <c r="A148" s="2" t="s">
        <v>113</v>
      </c>
    </row>
    <row r="149" spans="1:11" x14ac:dyDescent="0.3">
      <c r="A149" s="2" t="s">
        <v>114</v>
      </c>
    </row>
    <row r="150" spans="1:11" x14ac:dyDescent="0.3">
      <c r="A150" s="2" t="s">
        <v>115</v>
      </c>
    </row>
    <row r="151" spans="1:11" x14ac:dyDescent="0.3">
      <c r="A151" s="2" t="s">
        <v>116</v>
      </c>
    </row>
    <row r="152" spans="1:11" x14ac:dyDescent="0.3">
      <c r="A152" s="2" t="s">
        <v>117</v>
      </c>
    </row>
    <row r="153" spans="1:11" x14ac:dyDescent="0.3">
      <c r="A153" s="2" t="s">
        <v>6</v>
      </c>
      <c r="B153" s="2">
        <f>SUM(B144:B152)</f>
        <v>0</v>
      </c>
      <c r="C153" s="2">
        <f t="shared" ref="C153:K153" si="11">SUM(C144:C152)</f>
        <v>0</v>
      </c>
      <c r="D153" s="2">
        <f t="shared" si="11"/>
        <v>0</v>
      </c>
      <c r="E153" s="2">
        <f t="shared" si="11"/>
        <v>0</v>
      </c>
      <c r="F153" s="2">
        <f t="shared" si="11"/>
        <v>0</v>
      </c>
      <c r="G153" s="2">
        <f t="shared" si="11"/>
        <v>0</v>
      </c>
      <c r="H153" s="2">
        <f t="shared" si="11"/>
        <v>0</v>
      </c>
      <c r="I153" s="2">
        <f t="shared" si="11"/>
        <v>0</v>
      </c>
      <c r="J153" s="2">
        <f t="shared" si="11"/>
        <v>0</v>
      </c>
      <c r="K153" s="2">
        <f t="shared" si="11"/>
        <v>0</v>
      </c>
    </row>
    <row r="155" spans="1:11" x14ac:dyDescent="0.3">
      <c r="A155" s="1" t="s">
        <v>118</v>
      </c>
    </row>
    <row r="156" spans="1:11" x14ac:dyDescent="0.3">
      <c r="A156" s="2" t="s">
        <v>119</v>
      </c>
    </row>
    <row r="157" spans="1:11" x14ac:dyDescent="0.3">
      <c r="A157" s="2" t="s">
        <v>120</v>
      </c>
    </row>
    <row r="158" spans="1:11" x14ac:dyDescent="0.3">
      <c r="A158" s="2" t="s">
        <v>121</v>
      </c>
    </row>
    <row r="159" spans="1:11" x14ac:dyDescent="0.3">
      <c r="A159" s="2" t="s">
        <v>219</v>
      </c>
    </row>
    <row r="160" spans="1:11" x14ac:dyDescent="0.3">
      <c r="A160" s="2" t="s">
        <v>122</v>
      </c>
    </row>
    <row r="161" spans="1:11" x14ac:dyDescent="0.3">
      <c r="A161" s="2" t="s">
        <v>123</v>
      </c>
    </row>
    <row r="162" spans="1:11" x14ac:dyDescent="0.3">
      <c r="A162" s="2" t="s">
        <v>124</v>
      </c>
    </row>
    <row r="163" spans="1:11" x14ac:dyDescent="0.3">
      <c r="A163" s="2" t="s">
        <v>6</v>
      </c>
      <c r="B163" s="2">
        <f>SUM(B156:B162)</f>
        <v>0</v>
      </c>
      <c r="C163" s="2">
        <f t="shared" ref="C163:K163" si="12">SUM(C156:C162)</f>
        <v>0</v>
      </c>
      <c r="D163" s="2">
        <f t="shared" si="12"/>
        <v>0</v>
      </c>
      <c r="E163" s="2">
        <f t="shared" si="12"/>
        <v>0</v>
      </c>
      <c r="F163" s="2">
        <f t="shared" si="12"/>
        <v>0</v>
      </c>
      <c r="G163" s="2">
        <f t="shared" si="12"/>
        <v>0</v>
      </c>
      <c r="H163" s="2">
        <f t="shared" si="12"/>
        <v>0</v>
      </c>
      <c r="I163" s="2">
        <f t="shared" si="12"/>
        <v>0</v>
      </c>
      <c r="J163" s="2">
        <f t="shared" si="12"/>
        <v>0</v>
      </c>
      <c r="K163" s="2">
        <f t="shared" si="12"/>
        <v>0</v>
      </c>
    </row>
    <row r="165" spans="1:11" x14ac:dyDescent="0.3">
      <c r="A165" s="1" t="s">
        <v>125</v>
      </c>
    </row>
    <row r="166" spans="1:11" x14ac:dyDescent="0.3">
      <c r="A166" s="3" t="s">
        <v>126</v>
      </c>
    </row>
    <row r="167" spans="1:11" x14ac:dyDescent="0.3">
      <c r="A167" s="3" t="s">
        <v>127</v>
      </c>
    </row>
    <row r="168" spans="1:11" x14ac:dyDescent="0.3">
      <c r="A168" s="3" t="s">
        <v>128</v>
      </c>
    </row>
    <row r="169" spans="1:11" x14ac:dyDescent="0.3">
      <c r="A169" s="3" t="s">
        <v>129</v>
      </c>
    </row>
    <row r="170" spans="1:11" x14ac:dyDescent="0.3">
      <c r="A170" s="3" t="s">
        <v>130</v>
      </c>
    </row>
    <row r="171" spans="1:11" x14ac:dyDescent="0.3">
      <c r="A171" s="3" t="s">
        <v>6</v>
      </c>
      <c r="B171" s="2">
        <f>SUM(B166:B170)</f>
        <v>0</v>
      </c>
      <c r="C171" s="2">
        <f t="shared" ref="C171:K171" si="13">SUM(C166:C170)</f>
        <v>0</v>
      </c>
      <c r="D171" s="2">
        <f t="shared" si="13"/>
        <v>0</v>
      </c>
      <c r="E171" s="2">
        <f t="shared" si="13"/>
        <v>0</v>
      </c>
      <c r="F171" s="2">
        <f t="shared" si="13"/>
        <v>0</v>
      </c>
      <c r="G171" s="2">
        <f t="shared" si="13"/>
        <v>0</v>
      </c>
      <c r="H171" s="2">
        <f t="shared" si="13"/>
        <v>0</v>
      </c>
      <c r="I171" s="2">
        <f t="shared" si="13"/>
        <v>0</v>
      </c>
      <c r="J171" s="2">
        <f t="shared" si="13"/>
        <v>0</v>
      </c>
      <c r="K171" s="2">
        <f t="shared" si="13"/>
        <v>0</v>
      </c>
    </row>
    <row r="172" spans="1:11" x14ac:dyDescent="0.3">
      <c r="A172" s="3"/>
    </row>
    <row r="173" spans="1:11" x14ac:dyDescent="0.3">
      <c r="A173" s="4" t="s">
        <v>131</v>
      </c>
    </row>
    <row r="174" spans="1:11" x14ac:dyDescent="0.3">
      <c r="A174" s="3" t="s">
        <v>132</v>
      </c>
    </row>
    <row r="175" spans="1:11" x14ac:dyDescent="0.3">
      <c r="A175" s="3" t="s">
        <v>133</v>
      </c>
    </row>
    <row r="176" spans="1:11" x14ac:dyDescent="0.3">
      <c r="A176" s="3" t="s">
        <v>134</v>
      </c>
    </row>
    <row r="177" spans="1:11" x14ac:dyDescent="0.3">
      <c r="A177" s="3" t="s">
        <v>135</v>
      </c>
    </row>
    <row r="178" spans="1:11" x14ac:dyDescent="0.3">
      <c r="A178" s="3" t="s">
        <v>136</v>
      </c>
    </row>
    <row r="179" spans="1:11" x14ac:dyDescent="0.3">
      <c r="A179" s="3" t="s">
        <v>137</v>
      </c>
    </row>
    <row r="180" spans="1:11" x14ac:dyDescent="0.3">
      <c r="A180" s="3" t="s">
        <v>138</v>
      </c>
    </row>
    <row r="181" spans="1:11" x14ac:dyDescent="0.3">
      <c r="A181" s="3" t="s">
        <v>139</v>
      </c>
    </row>
    <row r="182" spans="1:11" x14ac:dyDescent="0.3">
      <c r="A182" s="3" t="s">
        <v>6</v>
      </c>
      <c r="B182" s="2">
        <f>SUM(B174:B181)</f>
        <v>0</v>
      </c>
      <c r="C182" s="2">
        <f t="shared" ref="C182:K182" si="14">SUM(C174:C181)</f>
        <v>0</v>
      </c>
      <c r="D182" s="2">
        <f t="shared" si="14"/>
        <v>0</v>
      </c>
      <c r="E182" s="2">
        <f t="shared" si="14"/>
        <v>0</v>
      </c>
      <c r="F182" s="2">
        <f t="shared" si="14"/>
        <v>0</v>
      </c>
      <c r="G182" s="2">
        <f t="shared" si="14"/>
        <v>0</v>
      </c>
      <c r="H182" s="2">
        <f t="shared" si="14"/>
        <v>0</v>
      </c>
      <c r="I182" s="2">
        <f t="shared" si="14"/>
        <v>0</v>
      </c>
      <c r="J182" s="2">
        <f t="shared" si="14"/>
        <v>0</v>
      </c>
      <c r="K182" s="2">
        <f t="shared" si="14"/>
        <v>0</v>
      </c>
    </row>
    <row r="184" spans="1:11" x14ac:dyDescent="0.3">
      <c r="A184" s="4" t="s">
        <v>140</v>
      </c>
    </row>
    <row r="185" spans="1:11" x14ac:dyDescent="0.3">
      <c r="A185" s="3" t="s">
        <v>141</v>
      </c>
    </row>
    <row r="186" spans="1:11" x14ac:dyDescent="0.3">
      <c r="A186" s="3" t="s">
        <v>220</v>
      </c>
    </row>
    <row r="187" spans="1:11" x14ac:dyDescent="0.3">
      <c r="A187" s="3" t="s">
        <v>221</v>
      </c>
    </row>
    <row r="188" spans="1:11" x14ac:dyDescent="0.3">
      <c r="A188" s="3" t="s">
        <v>142</v>
      </c>
    </row>
    <row r="189" spans="1:11" x14ac:dyDescent="0.3">
      <c r="A189" s="3" t="s">
        <v>143</v>
      </c>
    </row>
    <row r="190" spans="1:11" x14ac:dyDescent="0.3">
      <c r="A190" s="3" t="s">
        <v>222</v>
      </c>
    </row>
    <row r="191" spans="1:11" x14ac:dyDescent="0.3">
      <c r="A191" s="3" t="s">
        <v>6</v>
      </c>
      <c r="B191" s="2">
        <f>SUM(B185:B190)</f>
        <v>0</v>
      </c>
      <c r="C191" s="2">
        <f t="shared" ref="C191:K191" si="15">SUM(C185:C190)</f>
        <v>0</v>
      </c>
      <c r="D191" s="2">
        <f t="shared" si="15"/>
        <v>0</v>
      </c>
      <c r="E191" s="2">
        <f t="shared" si="15"/>
        <v>0</v>
      </c>
      <c r="F191" s="2">
        <f t="shared" si="15"/>
        <v>0</v>
      </c>
      <c r="G191" s="2">
        <f t="shared" si="15"/>
        <v>0</v>
      </c>
      <c r="H191" s="2">
        <f t="shared" si="15"/>
        <v>0</v>
      </c>
      <c r="I191" s="2">
        <f t="shared" si="15"/>
        <v>0</v>
      </c>
      <c r="J191" s="2">
        <f t="shared" si="15"/>
        <v>0</v>
      </c>
      <c r="K191" s="2">
        <f t="shared" si="15"/>
        <v>0</v>
      </c>
    </row>
    <row r="193" spans="1:11" x14ac:dyDescent="0.3">
      <c r="A193" s="4" t="s">
        <v>144</v>
      </c>
    </row>
    <row r="194" spans="1:11" x14ac:dyDescent="0.3">
      <c r="A194" s="3" t="s">
        <v>145</v>
      </c>
    </row>
    <row r="195" spans="1:11" x14ac:dyDescent="0.3">
      <c r="A195" s="3" t="s">
        <v>146</v>
      </c>
    </row>
    <row r="196" spans="1:11" x14ac:dyDescent="0.3">
      <c r="A196" s="3" t="s">
        <v>147</v>
      </c>
    </row>
    <row r="197" spans="1:11" x14ac:dyDescent="0.3">
      <c r="A197" s="3" t="s">
        <v>148</v>
      </c>
    </row>
    <row r="198" spans="1:11" x14ac:dyDescent="0.3">
      <c r="A198" s="3" t="s">
        <v>149</v>
      </c>
    </row>
    <row r="199" spans="1:11" x14ac:dyDescent="0.3">
      <c r="A199" s="3" t="s">
        <v>150</v>
      </c>
    </row>
    <row r="200" spans="1:11" x14ac:dyDescent="0.3">
      <c r="A200" s="3" t="s">
        <v>151</v>
      </c>
    </row>
    <row r="201" spans="1:11" x14ac:dyDescent="0.3">
      <c r="A201" s="3" t="s">
        <v>152</v>
      </c>
    </row>
    <row r="202" spans="1:11" x14ac:dyDescent="0.3">
      <c r="A202" s="3" t="s">
        <v>6</v>
      </c>
      <c r="B202" s="2">
        <f>SUM(B194:B201)</f>
        <v>0</v>
      </c>
      <c r="C202" s="2">
        <f t="shared" ref="C202:K202" si="16">SUM(C194:C201)</f>
        <v>0</v>
      </c>
      <c r="D202" s="2">
        <f t="shared" si="16"/>
        <v>0</v>
      </c>
      <c r="E202" s="2">
        <f t="shared" si="16"/>
        <v>0</v>
      </c>
      <c r="F202" s="2">
        <f t="shared" si="16"/>
        <v>0</v>
      </c>
      <c r="G202" s="2">
        <f t="shared" si="16"/>
        <v>0</v>
      </c>
      <c r="H202" s="2">
        <f t="shared" si="16"/>
        <v>0</v>
      </c>
      <c r="I202" s="2">
        <f t="shared" si="16"/>
        <v>0</v>
      </c>
      <c r="J202" s="2">
        <f t="shared" si="16"/>
        <v>0</v>
      </c>
      <c r="K202" s="2">
        <f t="shared" si="16"/>
        <v>0</v>
      </c>
    </row>
    <row r="203" spans="1:11" x14ac:dyDescent="0.3">
      <c r="A203" s="3"/>
    </row>
    <row r="204" spans="1:11" x14ac:dyDescent="0.3">
      <c r="A204" s="4" t="s">
        <v>153</v>
      </c>
    </row>
    <row r="205" spans="1:11" x14ac:dyDescent="0.3">
      <c r="A205" s="3" t="s">
        <v>157</v>
      </c>
    </row>
    <row r="206" spans="1:11" x14ac:dyDescent="0.3">
      <c r="A206" s="3" t="s">
        <v>154</v>
      </c>
    </row>
    <row r="207" spans="1:11" x14ac:dyDescent="0.3">
      <c r="A207" s="3" t="s">
        <v>158</v>
      </c>
    </row>
    <row r="208" spans="1:11" x14ac:dyDescent="0.3">
      <c r="A208" s="3" t="s">
        <v>155</v>
      </c>
    </row>
    <row r="209" spans="1:11" x14ac:dyDescent="0.3">
      <c r="A209" s="3" t="s">
        <v>156</v>
      </c>
    </row>
    <row r="210" spans="1:11" x14ac:dyDescent="0.3">
      <c r="A210" s="3" t="s">
        <v>223</v>
      </c>
    </row>
    <row r="211" spans="1:11" x14ac:dyDescent="0.3">
      <c r="A211" s="3" t="s">
        <v>6</v>
      </c>
      <c r="B211" s="2">
        <f>SUM(B205:B210)</f>
        <v>0</v>
      </c>
      <c r="C211" s="2">
        <f t="shared" ref="C211:K211" si="17">SUM(C205:C210)</f>
        <v>0</v>
      </c>
      <c r="D211" s="2">
        <f t="shared" si="17"/>
        <v>0</v>
      </c>
      <c r="E211" s="2">
        <f t="shared" si="17"/>
        <v>0</v>
      </c>
      <c r="F211" s="2">
        <f t="shared" si="17"/>
        <v>0</v>
      </c>
      <c r="G211" s="2">
        <f t="shared" si="17"/>
        <v>0</v>
      </c>
      <c r="H211" s="2">
        <f t="shared" si="17"/>
        <v>0</v>
      </c>
      <c r="I211" s="2">
        <f t="shared" si="17"/>
        <v>0</v>
      </c>
      <c r="J211" s="2">
        <f t="shared" si="17"/>
        <v>0</v>
      </c>
      <c r="K211" s="2">
        <f t="shared" si="17"/>
        <v>0</v>
      </c>
    </row>
    <row r="213" spans="1:11" x14ac:dyDescent="0.3">
      <c r="A213" s="4" t="s">
        <v>159</v>
      </c>
    </row>
    <row r="214" spans="1:11" x14ac:dyDescent="0.3">
      <c r="A214" s="3" t="s">
        <v>160</v>
      </c>
    </row>
    <row r="215" spans="1:11" x14ac:dyDescent="0.3">
      <c r="A215" s="3" t="s">
        <v>161</v>
      </c>
    </row>
    <row r="216" spans="1:11" x14ac:dyDescent="0.3">
      <c r="A216" s="3" t="s">
        <v>162</v>
      </c>
    </row>
    <row r="217" spans="1:11" x14ac:dyDescent="0.3">
      <c r="A217" s="3" t="s">
        <v>163</v>
      </c>
    </row>
    <row r="218" spans="1:11" x14ac:dyDescent="0.3">
      <c r="A218" s="3" t="s">
        <v>164</v>
      </c>
    </row>
    <row r="219" spans="1:11" x14ac:dyDescent="0.3">
      <c r="A219" s="3" t="s">
        <v>165</v>
      </c>
    </row>
    <row r="220" spans="1:11" x14ac:dyDescent="0.3">
      <c r="A220" s="3" t="s">
        <v>224</v>
      </c>
    </row>
    <row r="221" spans="1:11" x14ac:dyDescent="0.3">
      <c r="A221" s="3" t="s">
        <v>166</v>
      </c>
    </row>
    <row r="222" spans="1:11" x14ac:dyDescent="0.3">
      <c r="A222" s="3" t="s">
        <v>167</v>
      </c>
    </row>
    <row r="223" spans="1:11" x14ac:dyDescent="0.3">
      <c r="A223" s="3" t="s">
        <v>201</v>
      </c>
    </row>
    <row r="224" spans="1:11" x14ac:dyDescent="0.3">
      <c r="A224" s="3" t="s">
        <v>168</v>
      </c>
    </row>
    <row r="225" spans="1:11" x14ac:dyDescent="0.3">
      <c r="A225" s="3" t="s">
        <v>169</v>
      </c>
    </row>
    <row r="226" spans="1:11" x14ac:dyDescent="0.3">
      <c r="A226" s="3" t="s">
        <v>6</v>
      </c>
      <c r="B226" s="2">
        <f>SUM(B214:B225)</f>
        <v>0</v>
      </c>
      <c r="C226" s="2">
        <f t="shared" ref="C226:K226" si="18">SUM(C214:C225)</f>
        <v>0</v>
      </c>
      <c r="D226" s="2">
        <f t="shared" si="18"/>
        <v>0</v>
      </c>
      <c r="E226" s="2">
        <f t="shared" si="18"/>
        <v>0</v>
      </c>
      <c r="F226" s="2">
        <f t="shared" si="18"/>
        <v>0</v>
      </c>
      <c r="G226" s="2">
        <f t="shared" si="18"/>
        <v>0</v>
      </c>
      <c r="H226" s="2">
        <f t="shared" si="18"/>
        <v>0</v>
      </c>
      <c r="I226" s="2">
        <f t="shared" si="18"/>
        <v>0</v>
      </c>
      <c r="J226" s="2">
        <f t="shared" si="18"/>
        <v>0</v>
      </c>
      <c r="K226" s="2">
        <f t="shared" si="18"/>
        <v>0</v>
      </c>
    </row>
    <row r="228" spans="1:11" x14ac:dyDescent="0.3">
      <c r="A228" s="4" t="s">
        <v>170</v>
      </c>
    </row>
    <row r="229" spans="1:11" x14ac:dyDescent="0.3">
      <c r="A229" s="3" t="s">
        <v>171</v>
      </c>
    </row>
    <row r="230" spans="1:11" x14ac:dyDescent="0.3">
      <c r="A230" s="3" t="s">
        <v>172</v>
      </c>
    </row>
    <row r="231" spans="1:11" x14ac:dyDescent="0.3">
      <c r="A231" s="3" t="s">
        <v>173</v>
      </c>
    </row>
    <row r="232" spans="1:11" x14ac:dyDescent="0.3">
      <c r="A232" s="3" t="s">
        <v>138</v>
      </c>
    </row>
    <row r="233" spans="1:11" x14ac:dyDescent="0.3">
      <c r="A233" s="3" t="s">
        <v>174</v>
      </c>
    </row>
    <row r="234" spans="1:11" x14ac:dyDescent="0.3">
      <c r="A234" s="3" t="s">
        <v>175</v>
      </c>
    </row>
    <row r="235" spans="1:11" x14ac:dyDescent="0.3">
      <c r="A235" s="3" t="s">
        <v>6</v>
      </c>
      <c r="B235" s="2">
        <f>SUM(B229:B234)</f>
        <v>0</v>
      </c>
      <c r="C235" s="2">
        <f t="shared" ref="C235:K235" si="19">SUM(C229:C234)</f>
        <v>0</v>
      </c>
      <c r="D235" s="2">
        <f t="shared" si="19"/>
        <v>0</v>
      </c>
      <c r="E235" s="2">
        <f t="shared" si="19"/>
        <v>0</v>
      </c>
      <c r="F235" s="2">
        <f t="shared" si="19"/>
        <v>0</v>
      </c>
      <c r="G235" s="2">
        <f t="shared" si="19"/>
        <v>0</v>
      </c>
      <c r="H235" s="2">
        <f t="shared" si="19"/>
        <v>0</v>
      </c>
      <c r="I235" s="2">
        <f t="shared" si="19"/>
        <v>0</v>
      </c>
      <c r="J235" s="2">
        <f t="shared" si="19"/>
        <v>0</v>
      </c>
      <c r="K235" s="2">
        <f t="shared" si="19"/>
        <v>0</v>
      </c>
    </row>
    <row r="237" spans="1:11" x14ac:dyDescent="0.3">
      <c r="A237" s="4" t="s">
        <v>176</v>
      </c>
    </row>
    <row r="238" spans="1:11" x14ac:dyDescent="0.3">
      <c r="A238" s="3" t="s">
        <v>177</v>
      </c>
    </row>
    <row r="239" spans="1:11" x14ac:dyDescent="0.3">
      <c r="A239" s="3" t="s">
        <v>178</v>
      </c>
    </row>
    <row r="240" spans="1:11" x14ac:dyDescent="0.3">
      <c r="A240" s="3" t="s">
        <v>179</v>
      </c>
    </row>
    <row r="241" spans="1:11" x14ac:dyDescent="0.3">
      <c r="A241" s="3" t="s">
        <v>180</v>
      </c>
    </row>
    <row r="242" spans="1:11" x14ac:dyDescent="0.3">
      <c r="A242" s="3" t="s">
        <v>181</v>
      </c>
    </row>
    <row r="243" spans="1:11" x14ac:dyDescent="0.3">
      <c r="A243" s="3" t="s">
        <v>182</v>
      </c>
    </row>
    <row r="244" spans="1:11" x14ac:dyDescent="0.3">
      <c r="A244" s="3" t="s">
        <v>183</v>
      </c>
    </row>
    <row r="245" spans="1:11" x14ac:dyDescent="0.3">
      <c r="A245" s="3" t="s">
        <v>6</v>
      </c>
      <c r="B245" s="2">
        <f>SUM(B238:B244)</f>
        <v>0</v>
      </c>
      <c r="C245" s="2">
        <f t="shared" ref="C245:K245" si="20">SUM(C238:C244)</f>
        <v>0</v>
      </c>
      <c r="D245" s="2">
        <f t="shared" si="20"/>
        <v>0</v>
      </c>
      <c r="E245" s="2">
        <f t="shared" si="20"/>
        <v>0</v>
      </c>
      <c r="F245" s="2">
        <f t="shared" si="20"/>
        <v>0</v>
      </c>
      <c r="G245" s="2">
        <f t="shared" si="20"/>
        <v>0</v>
      </c>
      <c r="H245" s="2">
        <f t="shared" si="20"/>
        <v>0</v>
      </c>
      <c r="I245" s="2">
        <f t="shared" si="20"/>
        <v>0</v>
      </c>
      <c r="J245" s="2">
        <f t="shared" si="20"/>
        <v>0</v>
      </c>
      <c r="K245" s="2">
        <f t="shared" si="20"/>
        <v>0</v>
      </c>
    </row>
    <row r="247" spans="1:11" x14ac:dyDescent="0.3">
      <c r="A247" s="4" t="s">
        <v>184</v>
      </c>
    </row>
    <row r="248" spans="1:11" x14ac:dyDescent="0.3">
      <c r="A248" s="3" t="s">
        <v>185</v>
      </c>
    </row>
    <row r="249" spans="1:11" x14ac:dyDescent="0.3">
      <c r="A249" s="3" t="s">
        <v>186</v>
      </c>
    </row>
    <row r="250" spans="1:11" x14ac:dyDescent="0.3">
      <c r="A250" s="3" t="s">
        <v>187</v>
      </c>
    </row>
    <row r="251" spans="1:11" x14ac:dyDescent="0.3">
      <c r="A251" s="3" t="s">
        <v>188</v>
      </c>
    </row>
    <row r="252" spans="1:11" x14ac:dyDescent="0.3">
      <c r="A252" s="3" t="s">
        <v>189</v>
      </c>
    </row>
    <row r="253" spans="1:11" x14ac:dyDescent="0.3">
      <c r="A253" s="3" t="s">
        <v>190</v>
      </c>
    </row>
    <row r="254" spans="1:11" x14ac:dyDescent="0.3">
      <c r="A254" s="3" t="s">
        <v>225</v>
      </c>
    </row>
    <row r="255" spans="1:11" x14ac:dyDescent="0.3">
      <c r="A255" s="3" t="s">
        <v>191</v>
      </c>
    </row>
    <row r="256" spans="1:11" x14ac:dyDescent="0.3">
      <c r="A256" s="3" t="s">
        <v>192</v>
      </c>
    </row>
    <row r="257" spans="1:11" x14ac:dyDescent="0.3">
      <c r="A257" s="3" t="s">
        <v>6</v>
      </c>
      <c r="B257" s="2">
        <f>SUM(B248:B256)</f>
        <v>0</v>
      </c>
      <c r="C257" s="2">
        <f t="shared" ref="C257:K257" si="21">SUM(C248:C256)</f>
        <v>0</v>
      </c>
      <c r="D257" s="2">
        <f t="shared" si="21"/>
        <v>0</v>
      </c>
      <c r="E257" s="2">
        <f t="shared" si="21"/>
        <v>0</v>
      </c>
      <c r="F257" s="2">
        <f t="shared" si="21"/>
        <v>0</v>
      </c>
      <c r="G257" s="2">
        <f t="shared" si="21"/>
        <v>0</v>
      </c>
      <c r="H257" s="2">
        <f t="shared" si="21"/>
        <v>0</v>
      </c>
      <c r="I257" s="2">
        <f t="shared" si="21"/>
        <v>0</v>
      </c>
      <c r="J257" s="2">
        <f t="shared" si="21"/>
        <v>0</v>
      </c>
      <c r="K257" s="2">
        <f t="shared" si="21"/>
        <v>0</v>
      </c>
    </row>
    <row r="259" spans="1:11" x14ac:dyDescent="0.3">
      <c r="A259" s="4" t="s">
        <v>202</v>
      </c>
    </row>
    <row r="260" spans="1:11" x14ac:dyDescent="0.3">
      <c r="A260" s="3" t="s">
        <v>193</v>
      </c>
    </row>
    <row r="261" spans="1:11" x14ac:dyDescent="0.3">
      <c r="A261" s="3" t="s">
        <v>33</v>
      </c>
    </row>
    <row r="262" spans="1:11" x14ac:dyDescent="0.3">
      <c r="A262" s="3" t="s">
        <v>194</v>
      </c>
    </row>
    <row r="263" spans="1:11" x14ac:dyDescent="0.3">
      <c r="A263" s="3" t="s">
        <v>195</v>
      </c>
    </row>
    <row r="264" spans="1:11" x14ac:dyDescent="0.3">
      <c r="A264" s="3" t="s">
        <v>196</v>
      </c>
    </row>
    <row r="265" spans="1:11" x14ac:dyDescent="0.3">
      <c r="A265" s="3" t="s">
        <v>197</v>
      </c>
    </row>
    <row r="266" spans="1:11" x14ac:dyDescent="0.3">
      <c r="A266" s="3" t="s">
        <v>198</v>
      </c>
    </row>
    <row r="267" spans="1:11" x14ac:dyDescent="0.3">
      <c r="A267" s="3" t="s">
        <v>199</v>
      </c>
    </row>
    <row r="268" spans="1:11" x14ac:dyDescent="0.3">
      <c r="A268" s="3" t="s">
        <v>200</v>
      </c>
    </row>
    <row r="269" spans="1:11" x14ac:dyDescent="0.3">
      <c r="A269" s="3" t="s">
        <v>6</v>
      </c>
      <c r="B269" s="2">
        <f>SUM(B260:B268)</f>
        <v>0</v>
      </c>
      <c r="C269" s="2">
        <f t="shared" ref="C269:K269" si="22">SUM(C260:C268)</f>
        <v>0</v>
      </c>
      <c r="D269" s="2">
        <f t="shared" si="22"/>
        <v>0</v>
      </c>
      <c r="E269" s="2">
        <f t="shared" si="22"/>
        <v>0</v>
      </c>
      <c r="F269" s="2">
        <f t="shared" si="22"/>
        <v>0</v>
      </c>
      <c r="G269" s="2">
        <f t="shared" si="22"/>
        <v>0</v>
      </c>
      <c r="H269" s="2">
        <f t="shared" si="22"/>
        <v>0</v>
      </c>
      <c r="I269" s="2">
        <f t="shared" si="22"/>
        <v>0</v>
      </c>
      <c r="J269" s="2">
        <f t="shared" si="22"/>
        <v>0</v>
      </c>
      <c r="K269" s="2">
        <f t="shared" si="22"/>
        <v>0</v>
      </c>
    </row>
    <row r="271" spans="1:11" x14ac:dyDescent="0.3">
      <c r="A271" s="16" t="s">
        <v>272</v>
      </c>
      <c r="B271" s="16"/>
      <c r="C271" s="16"/>
      <c r="D271" s="16"/>
      <c r="E271" s="16"/>
      <c r="F271" s="16"/>
      <c r="G271" s="16"/>
      <c r="H271" s="16"/>
      <c r="I271" s="16"/>
      <c r="J271" s="16"/>
      <c r="K271" s="16"/>
    </row>
    <row r="272" spans="1:11" x14ac:dyDescent="0.3">
      <c r="A272" s="8" t="s">
        <v>213</v>
      </c>
      <c r="B272" s="9">
        <f>SUM(B269,B257,B245,B235,B226,B211,B202,B191,B182,B171,B163,B153,B141,B126,B115,B106,B96,B87,B73,B56,B36,B27,B16)</f>
        <v>0</v>
      </c>
      <c r="C272" s="9">
        <f t="shared" ref="C272:K272" si="23">SUM(C269,C257,C245,C235,C226,C211,C202,C191,C182,C171,C163,C153,C141,C126,C115,C106,C96,C87,C73,C56,C36,C27,C16)</f>
        <v>0</v>
      </c>
      <c r="D272" s="9">
        <f t="shared" si="23"/>
        <v>0</v>
      </c>
      <c r="E272" s="9">
        <f t="shared" si="23"/>
        <v>0</v>
      </c>
      <c r="F272" s="9">
        <f t="shared" si="23"/>
        <v>0</v>
      </c>
      <c r="G272" s="9">
        <f t="shared" si="23"/>
        <v>0</v>
      </c>
      <c r="H272" s="9">
        <f t="shared" si="23"/>
        <v>0</v>
      </c>
      <c r="I272" s="9">
        <f t="shared" si="23"/>
        <v>0</v>
      </c>
      <c r="J272" s="9">
        <f t="shared" si="23"/>
        <v>0</v>
      </c>
      <c r="K272" s="9">
        <f t="shared" si="23"/>
        <v>0</v>
      </c>
    </row>
    <row r="273" spans="1:11" x14ac:dyDescent="0.3">
      <c r="A273" s="10" t="s">
        <v>257</v>
      </c>
      <c r="B273" s="9" t="s">
        <v>259</v>
      </c>
      <c r="C273" s="9">
        <f>C272-$B$272</f>
        <v>0</v>
      </c>
      <c r="D273" s="9">
        <f t="shared" ref="D273:E273" si="24">D272-$B$272</f>
        <v>0</v>
      </c>
      <c r="E273" s="9">
        <f t="shared" si="24"/>
        <v>0</v>
      </c>
      <c r="F273" s="9">
        <f t="shared" ref="F273:K273" si="25">F272-$B$272</f>
        <v>0</v>
      </c>
      <c r="G273" s="9">
        <f t="shared" si="25"/>
        <v>0</v>
      </c>
      <c r="H273" s="9">
        <f t="shared" si="25"/>
        <v>0</v>
      </c>
      <c r="I273" s="9">
        <f t="shared" si="25"/>
        <v>0</v>
      </c>
      <c r="J273" s="9">
        <f t="shared" si="25"/>
        <v>0</v>
      </c>
      <c r="K273" s="9">
        <f t="shared" si="25"/>
        <v>0</v>
      </c>
    </row>
    <row r="274" spans="1:11" x14ac:dyDescent="0.3">
      <c r="A274" s="10" t="s">
        <v>258</v>
      </c>
      <c r="B274" s="9" t="s">
        <v>259</v>
      </c>
      <c r="C274" s="11" t="e">
        <f>C273/$B$272</f>
        <v>#DIV/0!</v>
      </c>
      <c r="D274" s="11" t="e">
        <f>D273/$B$272</f>
        <v>#DIV/0!</v>
      </c>
      <c r="E274" s="11" t="e">
        <f>E273/$B$272</f>
        <v>#DIV/0!</v>
      </c>
      <c r="F274" s="11" t="e">
        <f t="shared" ref="F274:K274" si="26">F273/$B$272</f>
        <v>#DIV/0!</v>
      </c>
      <c r="G274" s="11" t="e">
        <f t="shared" si="26"/>
        <v>#DIV/0!</v>
      </c>
      <c r="H274" s="11" t="e">
        <f t="shared" si="26"/>
        <v>#DIV/0!</v>
      </c>
      <c r="I274" s="11" t="e">
        <f t="shared" si="26"/>
        <v>#DIV/0!</v>
      </c>
      <c r="J274" s="11" t="e">
        <f t="shared" si="26"/>
        <v>#DIV/0!</v>
      </c>
      <c r="K274" s="11" t="e">
        <f t="shared" si="26"/>
        <v>#DIV/0!</v>
      </c>
    </row>
  </sheetData>
  <mergeCells count="1">
    <mergeCell ref="A271:K271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activeCell="B4" sqref="B4"/>
    </sheetView>
  </sheetViews>
  <sheetFormatPr defaultRowHeight="18.75" x14ac:dyDescent="0.3"/>
  <cols>
    <col min="1" max="1" width="27.85546875" style="2" customWidth="1"/>
    <col min="2" max="2" width="12.5703125" style="2" bestFit="1" customWidth="1"/>
    <col min="3" max="11" width="9.85546875" style="2" bestFit="1" customWidth="1"/>
    <col min="12" max="16384" width="9.140625" style="2"/>
  </cols>
  <sheetData>
    <row r="1" spans="1:13" s="10" customFormat="1" x14ac:dyDescent="0.3">
      <c r="A1" s="10" t="s">
        <v>260</v>
      </c>
    </row>
    <row r="3" spans="1:13" x14ac:dyDescent="0.3">
      <c r="B3" s="1" t="s">
        <v>264</v>
      </c>
      <c r="C3" s="1" t="s">
        <v>262</v>
      </c>
      <c r="D3" s="1" t="s">
        <v>263</v>
      </c>
      <c r="E3" s="1" t="s">
        <v>265</v>
      </c>
      <c r="F3" s="1" t="s">
        <v>266</v>
      </c>
      <c r="G3" s="1" t="s">
        <v>267</v>
      </c>
      <c r="H3" s="1" t="s">
        <v>268</v>
      </c>
      <c r="I3" s="1" t="s">
        <v>269</v>
      </c>
      <c r="J3" s="1" t="s">
        <v>270</v>
      </c>
      <c r="K3" s="1" t="s">
        <v>271</v>
      </c>
    </row>
    <row r="4" spans="1:13" x14ac:dyDescent="0.3">
      <c r="A4" s="2" t="s">
        <v>203</v>
      </c>
      <c r="B4" s="5"/>
      <c r="C4" s="5"/>
      <c r="D4" s="5"/>
      <c r="E4" s="5"/>
    </row>
    <row r="5" spans="1:13" x14ac:dyDescent="0.3">
      <c r="A5" s="2" t="s">
        <v>204</v>
      </c>
      <c r="B5" s="5"/>
      <c r="C5" s="5"/>
      <c r="D5" s="5"/>
      <c r="E5" s="5"/>
      <c r="L5" s="2">
        <v>3</v>
      </c>
    </row>
    <row r="6" spans="1:13" x14ac:dyDescent="0.3">
      <c r="A6" s="2" t="s">
        <v>205</v>
      </c>
      <c r="B6" s="5"/>
      <c r="C6" s="5"/>
      <c r="D6" s="5"/>
      <c r="E6" s="5"/>
    </row>
    <row r="7" spans="1:13" x14ac:dyDescent="0.3">
      <c r="A7" s="2" t="s">
        <v>208</v>
      </c>
      <c r="B7" s="5"/>
      <c r="C7" s="5"/>
      <c r="D7" s="5"/>
      <c r="E7" s="5"/>
    </row>
    <row r="8" spans="1:13" x14ac:dyDescent="0.3">
      <c r="A8" s="2" t="s">
        <v>206</v>
      </c>
      <c r="B8" s="5"/>
      <c r="C8" s="5"/>
      <c r="D8" s="5"/>
      <c r="E8" s="5"/>
    </row>
    <row r="9" spans="1:13" x14ac:dyDescent="0.3">
      <c r="A9" s="2" t="s">
        <v>207</v>
      </c>
      <c r="B9" s="5"/>
      <c r="C9" s="5"/>
      <c r="D9" s="5"/>
      <c r="E9" s="5"/>
    </row>
    <row r="10" spans="1:13" x14ac:dyDescent="0.3">
      <c r="A10" s="2" t="s">
        <v>209</v>
      </c>
      <c r="B10" s="5"/>
      <c r="C10" s="5"/>
      <c r="D10" s="5"/>
      <c r="E10" s="5"/>
    </row>
    <row r="11" spans="1:13" x14ac:dyDescent="0.3">
      <c r="A11" s="2" t="s">
        <v>210</v>
      </c>
      <c r="B11" s="5"/>
      <c r="C11" s="5"/>
      <c r="D11" s="5"/>
      <c r="E11" s="5"/>
    </row>
    <row r="12" spans="1:13" x14ac:dyDescent="0.3">
      <c r="A12" s="2" t="s">
        <v>211</v>
      </c>
      <c r="B12" s="5"/>
      <c r="C12" s="5"/>
      <c r="D12" s="5"/>
      <c r="E12" s="5"/>
    </row>
    <row r="13" spans="1:13" x14ac:dyDescent="0.3">
      <c r="B13" s="5"/>
      <c r="C13" s="5"/>
      <c r="D13" s="5"/>
      <c r="E13" s="5"/>
    </row>
    <row r="14" spans="1:13" x14ac:dyDescent="0.3">
      <c r="A14" s="16" t="s">
        <v>272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 x14ac:dyDescent="0.3">
      <c r="A15" s="10" t="s">
        <v>212</v>
      </c>
      <c r="B15" s="9">
        <f>SUM(B4:B12)</f>
        <v>0</v>
      </c>
      <c r="C15" s="9">
        <f>SUM(C4:C12)</f>
        <v>0</v>
      </c>
      <c r="D15" s="9">
        <f>SUM(D4:D12)</f>
        <v>0</v>
      </c>
      <c r="E15" s="9">
        <f>SUM(E4:E12)</f>
        <v>0</v>
      </c>
      <c r="F15" s="9">
        <f t="shared" ref="F15:K15" si="0">SUM(F4:F12)</f>
        <v>0</v>
      </c>
      <c r="G15" s="9">
        <f t="shared" si="0"/>
        <v>0</v>
      </c>
      <c r="H15" s="9">
        <f t="shared" si="0"/>
        <v>0</v>
      </c>
      <c r="I15" s="9">
        <f t="shared" si="0"/>
        <v>0</v>
      </c>
      <c r="J15" s="9">
        <f t="shared" si="0"/>
        <v>0</v>
      </c>
      <c r="K15" s="9">
        <f t="shared" si="0"/>
        <v>0</v>
      </c>
    </row>
    <row r="16" spans="1:13" x14ac:dyDescent="0.3">
      <c r="A16" s="10" t="s">
        <v>257</v>
      </c>
      <c r="B16" s="9" t="s">
        <v>259</v>
      </c>
      <c r="C16" s="9">
        <f>C15-$B$15</f>
        <v>0</v>
      </c>
      <c r="D16" s="9">
        <f t="shared" ref="D16:E16" si="1">D15-$B$15</f>
        <v>0</v>
      </c>
      <c r="E16" s="9">
        <f t="shared" si="1"/>
        <v>0</v>
      </c>
      <c r="F16" s="9">
        <f t="shared" ref="F16:K16" si="2">F15-$B$15</f>
        <v>0</v>
      </c>
      <c r="G16" s="9">
        <f t="shared" si="2"/>
        <v>0</v>
      </c>
      <c r="H16" s="9">
        <f t="shared" si="2"/>
        <v>0</v>
      </c>
      <c r="I16" s="9">
        <f t="shared" si="2"/>
        <v>0</v>
      </c>
      <c r="J16" s="9">
        <f t="shared" si="2"/>
        <v>0</v>
      </c>
      <c r="K16" s="9">
        <f t="shared" si="2"/>
        <v>0</v>
      </c>
    </row>
    <row r="17" spans="1:11" x14ac:dyDescent="0.3">
      <c r="A17" s="10" t="s">
        <v>258</v>
      </c>
      <c r="B17" s="9" t="s">
        <v>259</v>
      </c>
      <c r="C17" s="11" t="e">
        <f>C16/$B$15</f>
        <v>#DIV/0!</v>
      </c>
      <c r="D17" s="11" t="e">
        <f t="shared" ref="D17:E17" si="3">D16/$B$15</f>
        <v>#DIV/0!</v>
      </c>
      <c r="E17" s="11" t="e">
        <f t="shared" si="3"/>
        <v>#DIV/0!</v>
      </c>
      <c r="F17" s="11" t="e">
        <f t="shared" ref="F17:K17" si="4">F16/$B$15</f>
        <v>#DIV/0!</v>
      </c>
      <c r="G17" s="11" t="e">
        <f t="shared" si="4"/>
        <v>#DIV/0!</v>
      </c>
      <c r="H17" s="11" t="e">
        <f t="shared" si="4"/>
        <v>#DIV/0!</v>
      </c>
      <c r="I17" s="11" t="e">
        <f t="shared" si="4"/>
        <v>#DIV/0!</v>
      </c>
      <c r="J17" s="11" t="e">
        <f t="shared" si="4"/>
        <v>#DIV/0!</v>
      </c>
      <c r="K17" s="11" t="e">
        <f t="shared" si="4"/>
        <v>#DIV/0!</v>
      </c>
    </row>
    <row r="18" spans="1:11" x14ac:dyDescent="0.3">
      <c r="A18" s="10" t="s">
        <v>281</v>
      </c>
      <c r="B18" s="12" t="e">
        <f>B5/B6</f>
        <v>#DIV/0!</v>
      </c>
      <c r="C18" s="12" t="e">
        <f>C5/C6</f>
        <v>#DIV/0!</v>
      </c>
      <c r="D18" s="12" t="e">
        <f>D5/D6</f>
        <v>#DIV/0!</v>
      </c>
      <c r="E18" s="12" t="e">
        <f>E5/E6</f>
        <v>#DIV/0!</v>
      </c>
      <c r="F18" s="12" t="e">
        <f>F5/F6</f>
        <v>#DIV/0!</v>
      </c>
      <c r="G18" s="12" t="e">
        <f>G5/G6</f>
        <v>#DIV/0!</v>
      </c>
      <c r="H18" s="12" t="e">
        <f>H5/H6</f>
        <v>#DIV/0!</v>
      </c>
      <c r="I18" s="12" t="e">
        <f>I5/I6</f>
        <v>#DIV/0!</v>
      </c>
      <c r="J18" s="12" t="e">
        <f>J5/J6</f>
        <v>#DIV/0!</v>
      </c>
      <c r="K18" s="12" t="e">
        <f>K5/K6</f>
        <v>#DIV/0!</v>
      </c>
    </row>
    <row r="19" spans="1:11" x14ac:dyDescent="0.3">
      <c r="A19" s="10" t="s">
        <v>282</v>
      </c>
      <c r="B19" s="12" t="e">
        <f>B5/B4</f>
        <v>#DIV/0!</v>
      </c>
      <c r="C19" s="12" t="e">
        <f>C5/C4</f>
        <v>#DIV/0!</v>
      </c>
      <c r="D19" s="12" t="e">
        <f>D5/D4</f>
        <v>#DIV/0!</v>
      </c>
      <c r="E19" s="12" t="e">
        <f>E5/E4</f>
        <v>#DIV/0!</v>
      </c>
      <c r="F19" s="12" t="e">
        <f>F5/F4</f>
        <v>#DIV/0!</v>
      </c>
      <c r="G19" s="12" t="e">
        <f>G5/G4</f>
        <v>#DIV/0!</v>
      </c>
      <c r="H19" s="12" t="e">
        <f>H5/H4</f>
        <v>#DIV/0!</v>
      </c>
      <c r="I19" s="12" t="e">
        <f>I5/I4</f>
        <v>#DIV/0!</v>
      </c>
      <c r="J19" s="12" t="e">
        <f>J5/J4</f>
        <v>#DIV/0!</v>
      </c>
      <c r="K19" s="12" t="e">
        <f>K5/K4</f>
        <v>#DIV/0!</v>
      </c>
    </row>
  </sheetData>
  <mergeCells count="1">
    <mergeCell ref="A14:M1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B4" sqref="B4:K23"/>
    </sheetView>
  </sheetViews>
  <sheetFormatPr defaultRowHeight="18.75" x14ac:dyDescent="0.3"/>
  <cols>
    <col min="1" max="1" width="77.42578125" style="2" customWidth="1"/>
    <col min="2" max="2" width="12.5703125" style="2" bestFit="1" customWidth="1"/>
    <col min="3" max="11" width="10" style="2" bestFit="1" customWidth="1"/>
    <col min="12" max="16384" width="9.140625" style="2"/>
  </cols>
  <sheetData>
    <row r="1" spans="1:11" s="10" customFormat="1" x14ac:dyDescent="0.3">
      <c r="A1" s="10" t="s">
        <v>274</v>
      </c>
    </row>
    <row r="2" spans="1:11" s="10" customFormat="1" x14ac:dyDescent="0.3"/>
    <row r="3" spans="1:11" x14ac:dyDescent="0.3">
      <c r="B3" s="1" t="s">
        <v>264</v>
      </c>
      <c r="C3" s="1" t="s">
        <v>262</v>
      </c>
      <c r="D3" s="1" t="s">
        <v>263</v>
      </c>
      <c r="E3" s="1" t="s">
        <v>265</v>
      </c>
      <c r="F3" s="1" t="s">
        <v>266</v>
      </c>
      <c r="G3" s="1" t="s">
        <v>267</v>
      </c>
      <c r="H3" s="1" t="s">
        <v>268</v>
      </c>
      <c r="I3" s="1" t="s">
        <v>269</v>
      </c>
      <c r="J3" s="1" t="s">
        <v>270</v>
      </c>
      <c r="K3" s="1" t="s">
        <v>271</v>
      </c>
    </row>
    <row r="4" spans="1:11" x14ac:dyDescent="0.3">
      <c r="A4" s="2" t="s">
        <v>233</v>
      </c>
      <c r="B4" s="5"/>
      <c r="C4" s="5"/>
      <c r="D4" s="5"/>
      <c r="E4" s="5"/>
    </row>
    <row r="5" spans="1:11" x14ac:dyDescent="0.3">
      <c r="A5" s="2" t="s">
        <v>234</v>
      </c>
      <c r="B5" s="5"/>
      <c r="C5" s="5"/>
      <c r="D5" s="5"/>
      <c r="E5" s="5"/>
    </row>
    <row r="6" spans="1:11" x14ac:dyDescent="0.3">
      <c r="A6" s="2" t="s">
        <v>235</v>
      </c>
      <c r="B6" s="5"/>
      <c r="C6" s="5"/>
      <c r="D6" s="5"/>
      <c r="E6" s="5"/>
    </row>
    <row r="7" spans="1:11" x14ac:dyDescent="0.3">
      <c r="A7" s="2" t="s">
        <v>236</v>
      </c>
      <c r="B7" s="5"/>
      <c r="C7" s="5"/>
      <c r="D7" s="5"/>
      <c r="E7" s="5"/>
    </row>
    <row r="8" spans="1:11" x14ac:dyDescent="0.3">
      <c r="A8" s="2" t="s">
        <v>237</v>
      </c>
      <c r="B8" s="5"/>
      <c r="C8" s="5"/>
      <c r="D8" s="5"/>
      <c r="E8" s="5"/>
    </row>
    <row r="9" spans="1:11" x14ac:dyDescent="0.3">
      <c r="A9" s="2" t="s">
        <v>238</v>
      </c>
      <c r="B9" s="5"/>
      <c r="C9" s="5"/>
      <c r="D9" s="5"/>
      <c r="E9" s="5"/>
    </row>
    <row r="10" spans="1:11" x14ac:dyDescent="0.3">
      <c r="A10" s="2" t="s">
        <v>239</v>
      </c>
      <c r="B10" s="5"/>
      <c r="C10" s="5"/>
      <c r="D10" s="5"/>
      <c r="E10" s="5"/>
    </row>
    <row r="11" spans="1:11" x14ac:dyDescent="0.3">
      <c r="A11" s="2" t="s">
        <v>240</v>
      </c>
      <c r="B11" s="5"/>
      <c r="C11" s="5"/>
      <c r="D11" s="5"/>
      <c r="E11" s="5"/>
    </row>
    <row r="12" spans="1:11" x14ac:dyDescent="0.3">
      <c r="A12" s="2" t="s">
        <v>241</v>
      </c>
      <c r="B12" s="5"/>
      <c r="C12" s="5"/>
      <c r="D12" s="5"/>
      <c r="E12" s="5"/>
    </row>
    <row r="13" spans="1:11" x14ac:dyDescent="0.3">
      <c r="A13" s="2" t="s">
        <v>242</v>
      </c>
      <c r="B13" s="5"/>
      <c r="C13" s="5"/>
      <c r="D13" s="5"/>
      <c r="E13" s="5"/>
    </row>
    <row r="14" spans="1:11" x14ac:dyDescent="0.3">
      <c r="A14" s="2" t="s">
        <v>243</v>
      </c>
      <c r="B14" s="5"/>
      <c r="C14" s="5"/>
      <c r="D14" s="5"/>
      <c r="E14" s="5"/>
    </row>
    <row r="15" spans="1:11" x14ac:dyDescent="0.3">
      <c r="A15" s="2" t="s">
        <v>244</v>
      </c>
      <c r="B15" s="5"/>
      <c r="C15" s="5"/>
      <c r="D15" s="5"/>
      <c r="E15" s="5"/>
    </row>
    <row r="16" spans="1:11" x14ac:dyDescent="0.3">
      <c r="A16" s="2" t="s">
        <v>252</v>
      </c>
      <c r="B16" s="5"/>
      <c r="C16" s="5"/>
      <c r="D16" s="5"/>
      <c r="E16" s="5"/>
    </row>
    <row r="17" spans="1:13" x14ac:dyDescent="0.3">
      <c r="A17" s="2" t="s">
        <v>245</v>
      </c>
      <c r="B17" s="5"/>
      <c r="C17" s="5"/>
      <c r="D17" s="5"/>
      <c r="E17" s="5"/>
    </row>
    <row r="18" spans="1:13" x14ac:dyDescent="0.3">
      <c r="A18" s="2" t="s">
        <v>246</v>
      </c>
      <c r="B18" s="5"/>
      <c r="C18" s="5"/>
      <c r="D18" s="5"/>
      <c r="E18" s="5"/>
    </row>
    <row r="19" spans="1:13" x14ac:dyDescent="0.3">
      <c r="A19" s="2" t="s">
        <v>247</v>
      </c>
      <c r="B19" s="5"/>
      <c r="C19" s="5"/>
      <c r="D19" s="5"/>
      <c r="E19" s="5"/>
    </row>
    <row r="20" spans="1:13" x14ac:dyDescent="0.3">
      <c r="A20" s="2" t="s">
        <v>248</v>
      </c>
      <c r="B20" s="5"/>
      <c r="C20" s="5"/>
      <c r="D20" s="5"/>
      <c r="E20" s="5"/>
    </row>
    <row r="21" spans="1:13" x14ac:dyDescent="0.3">
      <c r="A21" s="2" t="s">
        <v>249</v>
      </c>
      <c r="B21" s="5"/>
      <c r="C21" s="5"/>
      <c r="D21" s="5"/>
      <c r="E21" s="5"/>
    </row>
    <row r="22" spans="1:13" x14ac:dyDescent="0.3">
      <c r="A22" s="2" t="s">
        <v>250</v>
      </c>
      <c r="B22" s="5"/>
      <c r="C22" s="5"/>
      <c r="D22" s="5"/>
      <c r="E22" s="5"/>
    </row>
    <row r="23" spans="1:13" x14ac:dyDescent="0.3">
      <c r="A23" s="2" t="s">
        <v>251</v>
      </c>
      <c r="B23" s="5"/>
      <c r="C23" s="5"/>
      <c r="D23" s="5"/>
      <c r="E23" s="5"/>
    </row>
    <row r="24" spans="1:13" x14ac:dyDescent="0.3">
      <c r="B24" s="5"/>
      <c r="C24" s="5"/>
      <c r="D24" s="5"/>
      <c r="E24" s="5"/>
    </row>
    <row r="25" spans="1:13" x14ac:dyDescent="0.3">
      <c r="A25" s="16" t="s">
        <v>272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3" x14ac:dyDescent="0.3">
      <c r="A26" s="10" t="s">
        <v>212</v>
      </c>
      <c r="B26" s="9">
        <f>SUM(B4:B24)</f>
        <v>0</v>
      </c>
      <c r="C26" s="9">
        <f>SUM(C4:C23)</f>
        <v>0</v>
      </c>
      <c r="D26" s="9">
        <f>SUM(D4:D23)</f>
        <v>0</v>
      </c>
      <c r="E26" s="9">
        <f>SUM(E4:E23)</f>
        <v>0</v>
      </c>
      <c r="F26" s="9">
        <f t="shared" ref="F26:K26" si="0">SUM(F4:F23)</f>
        <v>0</v>
      </c>
      <c r="G26" s="9">
        <f t="shared" si="0"/>
        <v>0</v>
      </c>
      <c r="H26" s="9">
        <f t="shared" si="0"/>
        <v>0</v>
      </c>
      <c r="I26" s="9">
        <f t="shared" si="0"/>
        <v>0</v>
      </c>
      <c r="J26" s="9">
        <f t="shared" si="0"/>
        <v>0</v>
      </c>
      <c r="K26" s="9">
        <f t="shared" si="0"/>
        <v>0</v>
      </c>
    </row>
    <row r="27" spans="1:13" x14ac:dyDescent="0.3">
      <c r="A27" s="10" t="s">
        <v>257</v>
      </c>
      <c r="B27" s="12" t="s">
        <v>259</v>
      </c>
      <c r="C27" s="9">
        <f>C26-$B$26</f>
        <v>0</v>
      </c>
      <c r="D27" s="9">
        <f t="shared" ref="D27:E27" si="1">D26-$B$26</f>
        <v>0</v>
      </c>
      <c r="E27" s="9">
        <f t="shared" si="1"/>
        <v>0</v>
      </c>
      <c r="F27" s="9">
        <f t="shared" ref="F27:K27" si="2">F26-$B$26</f>
        <v>0</v>
      </c>
      <c r="G27" s="9">
        <f t="shared" si="2"/>
        <v>0</v>
      </c>
      <c r="H27" s="9">
        <f t="shared" si="2"/>
        <v>0</v>
      </c>
      <c r="I27" s="9">
        <f t="shared" si="2"/>
        <v>0</v>
      </c>
      <c r="J27" s="9">
        <f t="shared" si="2"/>
        <v>0</v>
      </c>
      <c r="K27" s="9">
        <f t="shared" si="2"/>
        <v>0</v>
      </c>
    </row>
    <row r="28" spans="1:13" x14ac:dyDescent="0.3">
      <c r="A28" s="10" t="s">
        <v>258</v>
      </c>
      <c r="B28" s="12" t="s">
        <v>259</v>
      </c>
      <c r="C28" s="11" t="e">
        <f>C27/$B$26</f>
        <v>#DIV/0!</v>
      </c>
      <c r="D28" s="11" t="e">
        <f>D27/$B$26</f>
        <v>#DIV/0!</v>
      </c>
      <c r="E28" s="11" t="e">
        <f>E27/$B$26</f>
        <v>#DIV/0!</v>
      </c>
      <c r="F28" s="11" t="e">
        <f t="shared" ref="F28:K28" si="3">F27/$B$26</f>
        <v>#DIV/0!</v>
      </c>
      <c r="G28" s="11" t="e">
        <f t="shared" si="3"/>
        <v>#DIV/0!</v>
      </c>
      <c r="H28" s="11" t="e">
        <f t="shared" si="3"/>
        <v>#DIV/0!</v>
      </c>
      <c r="I28" s="11" t="e">
        <f t="shared" si="3"/>
        <v>#DIV/0!</v>
      </c>
      <c r="J28" s="11" t="e">
        <f t="shared" si="3"/>
        <v>#DIV/0!</v>
      </c>
      <c r="K28" s="11" t="e">
        <f t="shared" si="3"/>
        <v>#DIV/0!</v>
      </c>
    </row>
  </sheetData>
  <mergeCells count="1">
    <mergeCell ref="A25:M2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workbookViewId="0">
      <selection activeCell="A8" sqref="A8:K9"/>
    </sheetView>
  </sheetViews>
  <sheetFormatPr defaultRowHeight="18.75" x14ac:dyDescent="0.3"/>
  <cols>
    <col min="1" max="1" width="23.42578125" style="2" customWidth="1"/>
    <col min="2" max="2" width="12.5703125" style="2" bestFit="1" customWidth="1"/>
    <col min="3" max="5" width="10" style="2" bestFit="1" customWidth="1"/>
    <col min="6" max="11" width="10" style="2" customWidth="1"/>
    <col min="12" max="12" width="9.140625" style="2"/>
    <col min="13" max="13" width="21.42578125" style="2" bestFit="1" customWidth="1"/>
    <col min="14" max="16384" width="9.140625" style="2"/>
  </cols>
  <sheetData>
    <row r="1" spans="1:19" s="10" customFormat="1" x14ac:dyDescent="0.3">
      <c r="A1" s="10" t="s">
        <v>261</v>
      </c>
    </row>
    <row r="3" spans="1:19" x14ac:dyDescent="0.3">
      <c r="B3" s="1" t="s">
        <v>264</v>
      </c>
      <c r="C3" s="1" t="s">
        <v>262</v>
      </c>
      <c r="D3" s="1" t="s">
        <v>263</v>
      </c>
      <c r="E3" s="1" t="s">
        <v>265</v>
      </c>
      <c r="F3" s="1" t="s">
        <v>266</v>
      </c>
      <c r="G3" s="1" t="s">
        <v>267</v>
      </c>
      <c r="H3" s="1" t="s">
        <v>268</v>
      </c>
      <c r="I3" s="1" t="s">
        <v>269</v>
      </c>
      <c r="J3" s="1" t="s">
        <v>270</v>
      </c>
      <c r="K3" s="1" t="s">
        <v>271</v>
      </c>
      <c r="M3" s="14" t="s">
        <v>253</v>
      </c>
      <c r="N3" s="15"/>
      <c r="O3" s="14" t="s">
        <v>256</v>
      </c>
      <c r="P3" s="15"/>
      <c r="Q3" s="15"/>
      <c r="R3" s="15"/>
      <c r="S3" s="15"/>
    </row>
    <row r="4" spans="1:19" x14ac:dyDescent="0.3">
      <c r="A4" s="2" t="s">
        <v>254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9" x14ac:dyDescent="0.3">
      <c r="A5" s="2" t="s">
        <v>255</v>
      </c>
      <c r="B5" s="13" t="e">
        <f>B4/($N$3^2)*703</f>
        <v>#DIV/0!</v>
      </c>
      <c r="C5" s="13" t="e">
        <f t="shared" ref="C5:K5" si="0">C4/($N$3^2)*703</f>
        <v>#DIV/0!</v>
      </c>
      <c r="D5" s="13" t="e">
        <f t="shared" si="0"/>
        <v>#DIV/0!</v>
      </c>
      <c r="E5" s="13" t="e">
        <f t="shared" si="0"/>
        <v>#DIV/0!</v>
      </c>
      <c r="F5" s="13" t="e">
        <f t="shared" si="0"/>
        <v>#DIV/0!</v>
      </c>
      <c r="G5" s="13" t="e">
        <f t="shared" si="0"/>
        <v>#DIV/0!</v>
      </c>
      <c r="H5" s="13" t="e">
        <f t="shared" si="0"/>
        <v>#DIV/0!</v>
      </c>
      <c r="I5" s="13" t="e">
        <f t="shared" si="0"/>
        <v>#DIV/0!</v>
      </c>
      <c r="J5" s="13" t="e">
        <f t="shared" si="0"/>
        <v>#DIV/0!</v>
      </c>
      <c r="K5" s="13" t="e">
        <f t="shared" si="0"/>
        <v>#DIV/0!</v>
      </c>
    </row>
    <row r="6" spans="1:19" x14ac:dyDescent="0.3"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9" x14ac:dyDescent="0.3">
      <c r="A7" s="16" t="s">
        <v>272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9" x14ac:dyDescent="0.3">
      <c r="A8" s="10" t="s">
        <v>257</v>
      </c>
      <c r="B8" s="12" t="s">
        <v>259</v>
      </c>
      <c r="C8" s="9">
        <f>C4-$B$4</f>
        <v>0</v>
      </c>
      <c r="D8" s="9">
        <f>D4-$B$4</f>
        <v>0</v>
      </c>
      <c r="E8" s="9">
        <f>E4-$B$4</f>
        <v>0</v>
      </c>
      <c r="F8" s="9">
        <f t="shared" ref="F8:K8" si="1">F4-$B$4</f>
        <v>0</v>
      </c>
      <c r="G8" s="9">
        <f t="shared" si="1"/>
        <v>0</v>
      </c>
      <c r="H8" s="9">
        <f t="shared" si="1"/>
        <v>0</v>
      </c>
      <c r="I8" s="9">
        <f t="shared" si="1"/>
        <v>0</v>
      </c>
      <c r="J8" s="9">
        <f t="shared" si="1"/>
        <v>0</v>
      </c>
      <c r="K8" s="9">
        <f t="shared" si="1"/>
        <v>0</v>
      </c>
    </row>
    <row r="9" spans="1:19" x14ac:dyDescent="0.3">
      <c r="A9" s="10" t="s">
        <v>258</v>
      </c>
      <c r="B9" s="12" t="s">
        <v>259</v>
      </c>
      <c r="C9" s="11" t="e">
        <f>C8/$B$4</f>
        <v>#DIV/0!</v>
      </c>
      <c r="D9" s="11" t="e">
        <f>D8/$B$4</f>
        <v>#DIV/0!</v>
      </c>
      <c r="E9" s="11" t="e">
        <f>E8/$B$4</f>
        <v>#DIV/0!</v>
      </c>
      <c r="F9" s="11" t="e">
        <f t="shared" ref="F9:K9" si="2">F8/$B$4</f>
        <v>#DIV/0!</v>
      </c>
      <c r="G9" s="11" t="e">
        <f t="shared" si="2"/>
        <v>#DIV/0!</v>
      </c>
      <c r="H9" s="11" t="e">
        <f t="shared" si="2"/>
        <v>#DIV/0!</v>
      </c>
      <c r="I9" s="11" t="e">
        <f t="shared" si="2"/>
        <v>#DIV/0!</v>
      </c>
      <c r="J9" s="11" t="e">
        <f t="shared" si="2"/>
        <v>#DIV/0!</v>
      </c>
      <c r="K9" s="11" t="e">
        <f t="shared" si="2"/>
        <v>#DIV/0!</v>
      </c>
    </row>
  </sheetData>
  <mergeCells count="1">
    <mergeCell ref="A7:M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SHMEC Tracker</vt:lpstr>
      <vt:lpstr>Health Tracker</vt:lpstr>
      <vt:lpstr>Body Shape Tracker</vt:lpstr>
      <vt:lpstr>Metabolic Assessment</vt:lpstr>
      <vt:lpstr>Weight Tracker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Stockman</dc:creator>
  <cp:lastModifiedBy>Spencer</cp:lastModifiedBy>
  <dcterms:created xsi:type="dcterms:W3CDTF">2014-03-14T12:10:39Z</dcterms:created>
  <dcterms:modified xsi:type="dcterms:W3CDTF">2014-06-10T18:43:17Z</dcterms:modified>
</cp:coreProperties>
</file>